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60" windowHeight="11835"/>
  </bookViews>
  <sheets>
    <sheet name="CONSOLIDATION.." sheetId="1" r:id="rId1"/>
  </sheets>
  <calcPr calcId="124519"/>
</workbook>
</file>

<file path=xl/calcChain.xml><?xml version="1.0" encoding="utf-8"?>
<calcChain xmlns="http://schemas.openxmlformats.org/spreadsheetml/2006/main">
  <c r="G5" i="1"/>
  <c r="J5"/>
  <c r="M5"/>
  <c r="P5"/>
  <c r="S5"/>
  <c r="V5"/>
  <c r="AE5"/>
  <c r="AN5"/>
  <c r="AQ5"/>
  <c r="G6"/>
  <c r="J6"/>
  <c r="AE6"/>
  <c r="AN6"/>
  <c r="AQ6"/>
  <c r="G7"/>
  <c r="J7"/>
  <c r="M7"/>
  <c r="P7"/>
  <c r="S7"/>
  <c r="V7"/>
  <c r="AE7"/>
  <c r="AN7"/>
  <c r="AQ7"/>
  <c r="G8"/>
  <c r="S8"/>
  <c r="V8"/>
  <c r="Y8"/>
  <c r="AB8"/>
  <c r="AE8"/>
  <c r="AH8"/>
  <c r="AK8"/>
  <c r="AN8"/>
  <c r="AQ8"/>
  <c r="G9"/>
  <c r="J9"/>
  <c r="AE9"/>
  <c r="AN9"/>
  <c r="AT9"/>
  <c r="G10"/>
  <c r="AE10"/>
  <c r="AN10"/>
  <c r="G11"/>
  <c r="AE11"/>
  <c r="AN11"/>
  <c r="G12"/>
  <c r="AE12"/>
  <c r="G13"/>
  <c r="AE13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AO14"/>
  <c r="AP14"/>
  <c r="AQ14"/>
  <c r="AR14"/>
  <c r="AS14"/>
  <c r="AT14"/>
  <c r="AU14"/>
  <c r="AV14"/>
  <c r="AW14"/>
  <c r="AX14"/>
  <c r="AY14"/>
  <c r="AZ14"/>
  <c r="BA14"/>
  <c r="BB14"/>
  <c r="BC14"/>
  <c r="BD14"/>
  <c r="BE14"/>
  <c r="BF14"/>
  <c r="BG14"/>
  <c r="BH14"/>
  <c r="BI14"/>
  <c r="BJ14"/>
  <c r="BK14"/>
  <c r="AQ15"/>
  <c r="D16"/>
  <c r="E16"/>
  <c r="F16"/>
  <c r="G16"/>
  <c r="H16"/>
  <c r="I16"/>
  <c r="J16" s="1"/>
  <c r="K16"/>
  <c r="L16"/>
  <c r="M16" s="1"/>
  <c r="N16"/>
  <c r="O16"/>
  <c r="P16" s="1"/>
  <c r="Q16"/>
  <c r="R16"/>
  <c r="S16"/>
  <c r="T16"/>
  <c r="U16"/>
  <c r="V16" s="1"/>
  <c r="W16"/>
  <c r="X16"/>
  <c r="Y16"/>
  <c r="Z16"/>
  <c r="AA16"/>
  <c r="AB16" s="1"/>
  <c r="AC16"/>
  <c r="AD16"/>
  <c r="AE16"/>
  <c r="AF16"/>
  <c r="AG16"/>
  <c r="AH16" s="1"/>
  <c r="AI16"/>
  <c r="AJ16"/>
  <c r="AK16"/>
  <c r="AL16"/>
  <c r="AM16"/>
  <c r="AN16" s="1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D21"/>
  <c r="G21"/>
  <c r="J21"/>
  <c r="M21"/>
  <c r="P21"/>
  <c r="S21"/>
  <c r="V21"/>
  <c r="AH21"/>
  <c r="AK21"/>
  <c r="AN21"/>
  <c r="AT21"/>
  <c r="D22"/>
  <c r="G22"/>
  <c r="J22"/>
  <c r="M22"/>
  <c r="P22"/>
  <c r="S22"/>
  <c r="V22"/>
  <c r="AH22"/>
  <c r="AK22"/>
  <c r="AN22"/>
  <c r="AT22"/>
  <c r="D23"/>
  <c r="G23"/>
  <c r="J23"/>
  <c r="M23"/>
  <c r="P23"/>
  <c r="S23"/>
  <c r="V23"/>
  <c r="AH23"/>
  <c r="AK23"/>
  <c r="AN23"/>
  <c r="AT23"/>
  <c r="D24"/>
  <c r="G24"/>
  <c r="J24"/>
  <c r="M24"/>
  <c r="P24"/>
  <c r="S24"/>
  <c r="V24"/>
  <c r="AH24"/>
  <c r="AK24"/>
  <c r="AN24"/>
  <c r="AT24"/>
  <c r="D25"/>
  <c r="G25"/>
  <c r="J25"/>
  <c r="M25"/>
  <c r="P25"/>
  <c r="S25"/>
  <c r="V25"/>
  <c r="AH25"/>
  <c r="AK25"/>
  <c r="AN25"/>
  <c r="AT25"/>
  <c r="D26"/>
  <c r="G26"/>
  <c r="J26"/>
  <c r="M26"/>
  <c r="P26"/>
  <c r="S26"/>
  <c r="V26"/>
  <c r="AH26"/>
  <c r="AK26"/>
  <c r="AN26"/>
  <c r="AT26"/>
  <c r="D27"/>
  <c r="G27"/>
  <c r="J27"/>
  <c r="M27"/>
  <c r="P27"/>
  <c r="S27"/>
  <c r="V27"/>
  <c r="AH27"/>
  <c r="AK27"/>
  <c r="AN27"/>
  <c r="AT27"/>
  <c r="AH28"/>
  <c r="AK28"/>
  <c r="AN28"/>
  <c r="AT28"/>
  <c r="AH29"/>
  <c r="AK29"/>
  <c r="AN29"/>
  <c r="AT29"/>
  <c r="B30"/>
  <c r="C30"/>
  <c r="D30"/>
  <c r="E30"/>
  <c r="F30"/>
  <c r="G30" s="1"/>
  <c r="G32" s="1"/>
  <c r="H30"/>
  <c r="I30"/>
  <c r="J30"/>
  <c r="K30"/>
  <c r="L30"/>
  <c r="M30" s="1"/>
  <c r="M32" s="1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 s="1"/>
  <c r="AK32" s="1"/>
  <c r="AL30"/>
  <c r="AM30"/>
  <c r="AN30"/>
  <c r="AO30"/>
  <c r="AP30"/>
  <c r="AQ30"/>
  <c r="AR30"/>
  <c r="AS30"/>
  <c r="AT30"/>
  <c r="AU30"/>
  <c r="AV30"/>
  <c r="B32"/>
  <c r="C32"/>
  <c r="D32"/>
  <c r="E32"/>
  <c r="F32"/>
  <c r="H32"/>
  <c r="I32"/>
  <c r="J32"/>
  <c r="K32"/>
  <c r="L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L32"/>
  <c r="AM32"/>
  <c r="AN32"/>
  <c r="AO32"/>
  <c r="AP32"/>
  <c r="AQ32"/>
  <c r="AR32"/>
  <c r="AS32"/>
  <c r="AT32"/>
  <c r="AU32"/>
  <c r="AV32"/>
  <c r="AW32"/>
  <c r="AY32"/>
  <c r="BA32"/>
  <c r="BC32"/>
  <c r="BE32"/>
  <c r="BG32"/>
  <c r="BI32"/>
  <c r="BK32"/>
  <c r="BM32"/>
  <c r="BO32"/>
  <c r="BQ32"/>
  <c r="BS32"/>
  <c r="BU32"/>
  <c r="BW32"/>
  <c r="BY32"/>
  <c r="CA32"/>
</calcChain>
</file>

<file path=xl/sharedStrings.xml><?xml version="1.0" encoding="utf-8"?>
<sst xmlns="http://schemas.openxmlformats.org/spreadsheetml/2006/main" count="387" uniqueCount="89">
  <si>
    <t>MARWARI</t>
  </si>
  <si>
    <t>BIHARI</t>
  </si>
  <si>
    <t>TELUGU</t>
  </si>
  <si>
    <t>BHOJPURI</t>
  </si>
  <si>
    <t>TAMIL</t>
  </si>
  <si>
    <t>HARYANVI</t>
  </si>
  <si>
    <t>HIMACHALI</t>
  </si>
  <si>
    <t>GARWAHLI</t>
  </si>
  <si>
    <t>ORIYA</t>
  </si>
  <si>
    <t>BENGALI</t>
  </si>
  <si>
    <t>GUJARATI</t>
  </si>
  <si>
    <t>ENGLISH</t>
  </si>
  <si>
    <t>DOGRI</t>
  </si>
  <si>
    <t>MARATHI</t>
  </si>
  <si>
    <t>NEPALI</t>
  </si>
  <si>
    <t>GRAND TOTAL</t>
  </si>
  <si>
    <t>TOTAL (PALSORA VILLAGE)</t>
  </si>
  <si>
    <t>GMS-PALSORA COLONY (PALSORA VILL.)</t>
  </si>
  <si>
    <t>GHS, SEC 54, CHD (PALSORA VILLAGE)</t>
  </si>
  <si>
    <t>GMS-PALSORA COLONY (SECTOR-55)</t>
  </si>
  <si>
    <t>GHS-MALOYA COLONY</t>
  </si>
  <si>
    <t>GMSSS-MALOYA</t>
  </si>
  <si>
    <t>GMHS-39</t>
  </si>
  <si>
    <t>GMSSS-56-CHD</t>
  </si>
  <si>
    <t>GHS-40-A-CHD</t>
  </si>
  <si>
    <t>GMSSS-40-B-CHD</t>
  </si>
  <si>
    <t>No.s</t>
  </si>
  <si>
    <t xml:space="preserve">15.Language Name </t>
  </si>
  <si>
    <t xml:space="preserve">14.Language Name </t>
  </si>
  <si>
    <t xml:space="preserve">13.Language Name </t>
  </si>
  <si>
    <t xml:space="preserve">12.Language Name </t>
  </si>
  <si>
    <t xml:space="preserve">10.Language Name </t>
  </si>
  <si>
    <t xml:space="preserve">9.Language Name </t>
  </si>
  <si>
    <t xml:space="preserve">8.Language Name </t>
  </si>
  <si>
    <t xml:space="preserve">7.Language Name </t>
  </si>
  <si>
    <t xml:space="preserve">6.Language Name </t>
  </si>
  <si>
    <t xml:space="preserve">5.Language Name </t>
  </si>
  <si>
    <t xml:space="preserve">4.Language Name </t>
  </si>
  <si>
    <t xml:space="preserve">3.Language Name </t>
  </si>
  <si>
    <t xml:space="preserve">2.Language Name </t>
  </si>
  <si>
    <t xml:space="preserve">1.Language Name </t>
  </si>
  <si>
    <t>TOTAL</t>
  </si>
  <si>
    <t>FEMALE</t>
  </si>
  <si>
    <t>MALE</t>
  </si>
  <si>
    <t>NEVER ENROLLED</t>
  </si>
  <si>
    <t>DROP OUTS</t>
  </si>
  <si>
    <t>URS**</t>
  </si>
  <si>
    <t>RS**</t>
  </si>
  <si>
    <t>GS**</t>
  </si>
  <si>
    <t>OTHERS (Add more language colums if required)</t>
  </si>
  <si>
    <t>URDU</t>
  </si>
  <si>
    <t>PUNJABI</t>
  </si>
  <si>
    <t>HINDI</t>
  </si>
  <si>
    <t xml:space="preserve">NO STUDYING </t>
  </si>
  <si>
    <t>STUDYING</t>
  </si>
  <si>
    <t xml:space="preserve">School Name
</t>
  </si>
  <si>
    <t>MOTHER TONGUE</t>
  </si>
  <si>
    <t>NO. OF CHILDREN AGE  14-18 YEARS</t>
  </si>
  <si>
    <t>NO. OF CHILDREN AGE  11-14 YEARS</t>
  </si>
  <si>
    <t>NO. OF CHILDREN AGE  5-11 YEARS</t>
  </si>
  <si>
    <t>6400 &amp; 
OTHERS</t>
  </si>
  <si>
    <t>MALOYA VILLAGE, MILK COLONY, SNEHALAYA, TEMPLES, OUT OF LAL DORA</t>
  </si>
  <si>
    <t>Sector 39 A 39 C 39 D &amp; Water works</t>
  </si>
  <si>
    <t>SECTOR 56</t>
  </si>
  <si>
    <t>SECTOR 39 (1001-2000) &amp; SECTOR 40-A (101-1000)</t>
  </si>
  <si>
    <t xml:space="preserve">MALE </t>
  </si>
  <si>
    <t>025.0.00</t>
  </si>
  <si>
    <t>TO</t>
  </si>
  <si>
    <t>FROM</t>
  </si>
  <si>
    <t>3*</t>
  </si>
  <si>
    <t>2*</t>
  </si>
  <si>
    <t>1*</t>
  </si>
  <si>
    <t>CWSN</t>
  </si>
  <si>
    <t>EWS</t>
  </si>
  <si>
    <t>OBC</t>
  </si>
  <si>
    <t>SC</t>
  </si>
  <si>
    <t>14-18 YEARS</t>
  </si>
  <si>
    <t>11-14 YEARS</t>
  </si>
  <si>
    <t>5-11 YEARS</t>
  </si>
  <si>
    <t>3-5 YEARS</t>
  </si>
  <si>
    <t>0-3 YEAR</t>
  </si>
  <si>
    <t>NO. OF CHILDREN AGE 14-18 REQUIRING SPECIAL/RESIDENTIAL FACILITIES</t>
  </si>
  <si>
    <t>NO. OF CHILDREN AGE 5-14 REQUIRING SPECIAL FACILITIES/ RESIDENTIAL DACILITIES</t>
  </si>
  <si>
    <t>NO. OF CHILDREN AGE 14-18</t>
  </si>
  <si>
    <t>NO. OF CHILDREN AGE 5-14 YEARS</t>
  </si>
  <si>
    <t>NO. OF CHILDREN AGE  0-18 YEARS</t>
  </si>
  <si>
    <t>TOTAL NO. OF FAMILIES</t>
  </si>
  <si>
    <t>NO. OF HOUSES</t>
  </si>
  <si>
    <t>CLUSTER -15</t>
  </si>
</sst>
</file>

<file path=xl/styles.xml><?xml version="1.0" encoding="utf-8"?>
<styleSheet xmlns="http://schemas.openxmlformats.org/spreadsheetml/2006/main">
  <numFmts count="1">
    <numFmt numFmtId="164" formatCode="dd/mm/yyyy;@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2" fillId="0" borderId="1" xfId="0" applyFont="1" applyBorder="1"/>
  </cellXfs>
  <cellStyles count="24">
    <cellStyle name="Comma 2" xfId="1"/>
    <cellStyle name="Normal" xfId="0" builtinId="0"/>
    <cellStyle name="Normal 10" xfId="2"/>
    <cellStyle name="Normal 11" xfId="3"/>
    <cellStyle name="Normal 12" xfId="4"/>
    <cellStyle name="Normal 13" xfId="5"/>
    <cellStyle name="Normal 14" xfId="6"/>
    <cellStyle name="Normal 15" xfId="7"/>
    <cellStyle name="Normal 16" xfId="8"/>
    <cellStyle name="Normal 17" xfId="9"/>
    <cellStyle name="Normal 18" xfId="10"/>
    <cellStyle name="Normal 19" xfId="11"/>
    <cellStyle name="Normal 2" xfId="12"/>
    <cellStyle name="Normal 20" xfId="13"/>
    <cellStyle name="Normal 21" xfId="14"/>
    <cellStyle name="Normal 22" xfId="15"/>
    <cellStyle name="Normal 23" xfId="16"/>
    <cellStyle name="Normal 3" xfId="17"/>
    <cellStyle name="Normal 4" xfId="18"/>
    <cellStyle name="Normal 5" xfId="19"/>
    <cellStyle name="Normal 6" xfId="20"/>
    <cellStyle name="Normal 7" xfId="21"/>
    <cellStyle name="Normal 8" xfId="22"/>
    <cellStyle name="Normal 9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32"/>
  <sheetViews>
    <sheetView tabSelected="1" workbookViewId="0"/>
  </sheetViews>
  <sheetFormatPr defaultRowHeight="15"/>
  <sheetData>
    <row r="1" spans="1:79" ht="18.75">
      <c r="A1" s="4" t="s">
        <v>88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</row>
    <row r="2" spans="1:79">
      <c r="A2" s="1" t="s">
        <v>55</v>
      </c>
      <c r="B2" s="1" t="s">
        <v>87</v>
      </c>
      <c r="C2" s="1"/>
      <c r="D2" s="1" t="s">
        <v>86</v>
      </c>
      <c r="E2" s="1">
        <v>0</v>
      </c>
      <c r="F2" s="1">
        <v>2</v>
      </c>
      <c r="G2" s="1"/>
      <c r="H2" s="1" t="s">
        <v>85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 t="s">
        <v>84</v>
      </c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 t="s">
        <v>83</v>
      </c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 t="s">
        <v>82</v>
      </c>
      <c r="AV2" s="1"/>
      <c r="AW2" s="1"/>
      <c r="AX2" s="1"/>
      <c r="AY2" s="1"/>
      <c r="AZ2" s="1"/>
      <c r="BA2" s="1"/>
      <c r="BB2" s="1"/>
      <c r="BC2" s="1" t="s">
        <v>81</v>
      </c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</row>
    <row r="3" spans="1:79">
      <c r="A3" s="1"/>
      <c r="B3" s="1"/>
      <c r="C3" s="1"/>
      <c r="D3" s="1"/>
      <c r="E3" s="1"/>
      <c r="F3" s="1"/>
      <c r="G3" s="1"/>
      <c r="H3" s="1" t="s">
        <v>80</v>
      </c>
      <c r="I3" s="1"/>
      <c r="J3" s="1"/>
      <c r="K3" s="1" t="s">
        <v>79</v>
      </c>
      <c r="L3" s="1"/>
      <c r="M3" s="1"/>
      <c r="N3" s="1" t="s">
        <v>78</v>
      </c>
      <c r="O3" s="1"/>
      <c r="P3" s="1"/>
      <c r="Q3" s="1" t="s">
        <v>77</v>
      </c>
      <c r="R3" s="1"/>
      <c r="S3" s="1"/>
      <c r="T3" s="1" t="s">
        <v>76</v>
      </c>
      <c r="U3" s="1"/>
      <c r="V3" s="1"/>
      <c r="W3" s="1" t="s">
        <v>75</v>
      </c>
      <c r="X3" s="1"/>
      <c r="Y3" s="1"/>
      <c r="Z3" s="1" t="s">
        <v>74</v>
      </c>
      <c r="AA3" s="1"/>
      <c r="AB3" s="1"/>
      <c r="AC3" s="1" t="s">
        <v>73</v>
      </c>
      <c r="AD3" s="1"/>
      <c r="AE3" s="1"/>
      <c r="AF3" s="1" t="s">
        <v>72</v>
      </c>
      <c r="AG3" s="1"/>
      <c r="AH3" s="1"/>
      <c r="AI3" s="1" t="s">
        <v>75</v>
      </c>
      <c r="AJ3" s="1"/>
      <c r="AK3" s="1"/>
      <c r="AL3" s="1" t="s">
        <v>74</v>
      </c>
      <c r="AM3" s="1"/>
      <c r="AN3" s="1"/>
      <c r="AO3" s="1" t="s">
        <v>73</v>
      </c>
      <c r="AP3" s="1"/>
      <c r="AQ3" s="1"/>
      <c r="AR3" s="1" t="s">
        <v>72</v>
      </c>
      <c r="AS3" s="1"/>
      <c r="AT3" s="1"/>
      <c r="AU3" s="1" t="s">
        <v>71</v>
      </c>
      <c r="AV3" s="1"/>
      <c r="AW3" s="1" t="s">
        <v>70</v>
      </c>
      <c r="AX3" s="1"/>
      <c r="AY3" s="1" t="s">
        <v>69</v>
      </c>
      <c r="AZ3" s="1"/>
      <c r="BA3" s="1" t="s">
        <v>41</v>
      </c>
      <c r="BB3" s="1"/>
      <c r="BC3" s="1" t="s">
        <v>71</v>
      </c>
      <c r="BD3" s="1"/>
      <c r="BE3" s="1" t="s">
        <v>70</v>
      </c>
      <c r="BF3" s="1"/>
      <c r="BG3" s="1" t="s">
        <v>69</v>
      </c>
      <c r="BH3" s="1"/>
      <c r="BI3" s="1" t="s">
        <v>41</v>
      </c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</row>
    <row r="4" spans="1:79">
      <c r="A4" s="1"/>
      <c r="B4" s="1" t="s">
        <v>68</v>
      </c>
      <c r="C4" s="1" t="s">
        <v>67</v>
      </c>
      <c r="D4" s="1"/>
      <c r="E4" s="1" t="s">
        <v>43</v>
      </c>
      <c r="F4" s="1" t="s">
        <v>42</v>
      </c>
      <c r="G4" s="1" t="s">
        <v>66</v>
      </c>
      <c r="H4" s="1">
        <v>1401</v>
      </c>
      <c r="I4" s="1" t="s">
        <v>42</v>
      </c>
      <c r="J4" s="1" t="s">
        <v>41</v>
      </c>
      <c r="K4" s="1" t="s">
        <v>43</v>
      </c>
      <c r="L4" s="1" t="s">
        <v>42</v>
      </c>
      <c r="M4" s="1" t="s">
        <v>41</v>
      </c>
      <c r="N4" s="1" t="s">
        <v>43</v>
      </c>
      <c r="O4" s="1" t="s">
        <v>42</v>
      </c>
      <c r="P4" s="1" t="s">
        <v>41</v>
      </c>
      <c r="Q4" s="1" t="s">
        <v>43</v>
      </c>
      <c r="R4" s="1" t="s">
        <v>42</v>
      </c>
      <c r="S4" s="1" t="s">
        <v>41</v>
      </c>
      <c r="T4" s="1" t="s">
        <v>43</v>
      </c>
      <c r="U4" s="1" t="s">
        <v>42</v>
      </c>
      <c r="V4" s="1" t="s">
        <v>41</v>
      </c>
      <c r="W4" s="1" t="s">
        <v>43</v>
      </c>
      <c r="X4" s="1" t="s">
        <v>42</v>
      </c>
      <c r="Y4" s="1" t="s">
        <v>41</v>
      </c>
      <c r="Z4" s="1" t="s">
        <v>43</v>
      </c>
      <c r="AA4" s="1" t="s">
        <v>42</v>
      </c>
      <c r="AB4" s="1" t="s">
        <v>41</v>
      </c>
      <c r="AC4" s="1" t="s">
        <v>43</v>
      </c>
      <c r="AD4" s="1" t="s">
        <v>42</v>
      </c>
      <c r="AE4" s="1" t="s">
        <v>41</v>
      </c>
      <c r="AF4" s="1" t="s">
        <v>43</v>
      </c>
      <c r="AG4" s="1" t="s">
        <v>42</v>
      </c>
      <c r="AH4" s="1" t="s">
        <v>41</v>
      </c>
      <c r="AI4" s="1" t="s">
        <v>43</v>
      </c>
      <c r="AJ4" s="1" t="s">
        <v>42</v>
      </c>
      <c r="AK4" s="1" t="s">
        <v>41</v>
      </c>
      <c r="AL4" s="1" t="s">
        <v>43</v>
      </c>
      <c r="AM4" s="1" t="s">
        <v>42</v>
      </c>
      <c r="AN4" s="1" t="s">
        <v>41</v>
      </c>
      <c r="AO4" s="1" t="s">
        <v>43</v>
      </c>
      <c r="AP4" s="1" t="s">
        <v>42</v>
      </c>
      <c r="AQ4" s="1" t="s">
        <v>41</v>
      </c>
      <c r="AR4" s="1" t="s">
        <v>43</v>
      </c>
      <c r="AS4" s="1" t="s">
        <v>42</v>
      </c>
      <c r="AT4" s="1" t="s">
        <v>41</v>
      </c>
      <c r="AU4" s="1" t="s">
        <v>43</v>
      </c>
      <c r="AV4" s="1" t="s">
        <v>42</v>
      </c>
      <c r="AW4" s="1" t="s">
        <v>43</v>
      </c>
      <c r="AX4" s="1" t="s">
        <v>42</v>
      </c>
      <c r="AY4" s="1" t="s">
        <v>43</v>
      </c>
      <c r="AZ4" s="1" t="s">
        <v>42</v>
      </c>
      <c r="BA4" s="1" t="s">
        <v>43</v>
      </c>
      <c r="BB4" s="1" t="s">
        <v>42</v>
      </c>
      <c r="BC4" s="1" t="s">
        <v>43</v>
      </c>
      <c r="BD4" s="1" t="s">
        <v>42</v>
      </c>
      <c r="BE4" s="1" t="s">
        <v>43</v>
      </c>
      <c r="BF4" s="1" t="s">
        <v>42</v>
      </c>
      <c r="BG4" s="1" t="s">
        <v>43</v>
      </c>
      <c r="BH4" s="1" t="s">
        <v>42</v>
      </c>
      <c r="BI4" s="1" t="s">
        <v>65</v>
      </c>
      <c r="BJ4" s="1" t="s">
        <v>42</v>
      </c>
      <c r="BK4" s="1" t="s">
        <v>41</v>
      </c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</row>
    <row r="5" spans="1:79">
      <c r="A5" s="1" t="s">
        <v>25</v>
      </c>
      <c r="B5" s="1">
        <v>1001</v>
      </c>
      <c r="C5" s="1">
        <v>3505</v>
      </c>
      <c r="D5" s="1">
        <v>3111</v>
      </c>
      <c r="E5" s="1">
        <v>6283</v>
      </c>
      <c r="F5" s="1">
        <v>6111</v>
      </c>
      <c r="G5" s="1">
        <f>E5+F5</f>
        <v>12394</v>
      </c>
      <c r="H5" s="1">
        <v>163</v>
      </c>
      <c r="I5" s="1">
        <v>156</v>
      </c>
      <c r="J5" s="1">
        <f>H5+I5</f>
        <v>319</v>
      </c>
      <c r="K5" s="1">
        <v>162</v>
      </c>
      <c r="L5" s="1">
        <v>112</v>
      </c>
      <c r="M5" s="1">
        <f>K5+L5</f>
        <v>274</v>
      </c>
      <c r="N5" s="1">
        <v>493</v>
      </c>
      <c r="O5" s="1">
        <v>430</v>
      </c>
      <c r="P5" s="1">
        <f>N5+O5</f>
        <v>923</v>
      </c>
      <c r="Q5" s="1">
        <v>248</v>
      </c>
      <c r="R5" s="1">
        <v>200</v>
      </c>
      <c r="S5" s="1">
        <f>Q5+R5</f>
        <v>448</v>
      </c>
      <c r="T5" s="1">
        <v>337</v>
      </c>
      <c r="U5" s="1">
        <v>273</v>
      </c>
      <c r="V5" s="1">
        <f>T5+U5</f>
        <v>610</v>
      </c>
      <c r="W5" s="1">
        <v>41</v>
      </c>
      <c r="X5" s="1">
        <v>47</v>
      </c>
      <c r="Y5" s="1">
        <v>88</v>
      </c>
      <c r="Z5" s="1">
        <v>17</v>
      </c>
      <c r="AA5" s="1">
        <v>16</v>
      </c>
      <c r="AB5" s="1">
        <v>33</v>
      </c>
      <c r="AC5" s="1">
        <v>80</v>
      </c>
      <c r="AD5" s="1">
        <v>81</v>
      </c>
      <c r="AE5" s="1">
        <f>AC5+AD5</f>
        <v>161</v>
      </c>
      <c r="AF5" s="1">
        <v>4</v>
      </c>
      <c r="AG5" s="1">
        <v>3</v>
      </c>
      <c r="AH5" s="1">
        <v>7</v>
      </c>
      <c r="AI5" s="1">
        <v>20</v>
      </c>
      <c r="AJ5" s="1">
        <v>16</v>
      </c>
      <c r="AK5" s="1">
        <v>36</v>
      </c>
      <c r="AL5" s="1">
        <v>3</v>
      </c>
      <c r="AM5" s="1">
        <v>6</v>
      </c>
      <c r="AN5" s="1">
        <f>AL5+AM5</f>
        <v>9</v>
      </c>
      <c r="AO5" s="1">
        <v>43</v>
      </c>
      <c r="AP5" s="1">
        <v>34</v>
      </c>
      <c r="AQ5" s="1">
        <f>AO5+AP5</f>
        <v>77</v>
      </c>
      <c r="AR5" s="1">
        <v>2</v>
      </c>
      <c r="AS5" s="1">
        <v>2</v>
      </c>
      <c r="AT5" s="1">
        <v>4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  <c r="BC5" s="1">
        <v>0</v>
      </c>
      <c r="BD5" s="1">
        <v>0</v>
      </c>
      <c r="BE5" s="1">
        <v>0</v>
      </c>
      <c r="BF5" s="1">
        <v>0</v>
      </c>
      <c r="BG5" s="1">
        <v>0</v>
      </c>
      <c r="BH5" s="1">
        <v>0</v>
      </c>
      <c r="BI5" s="1">
        <v>0</v>
      </c>
      <c r="BJ5" s="1">
        <v>0</v>
      </c>
      <c r="BK5" s="1">
        <v>0</v>
      </c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</row>
    <row r="6" spans="1:79">
      <c r="A6" s="1" t="s">
        <v>24</v>
      </c>
      <c r="B6" s="1" t="s">
        <v>64</v>
      </c>
      <c r="C6" s="1"/>
      <c r="D6" s="1">
        <v>2581</v>
      </c>
      <c r="E6" s="1">
        <v>4782</v>
      </c>
      <c r="F6" s="1">
        <v>4568</v>
      </c>
      <c r="G6" s="1">
        <f>E6+F6</f>
        <v>9350</v>
      </c>
      <c r="H6" s="1">
        <v>130</v>
      </c>
      <c r="I6" s="1">
        <v>88</v>
      </c>
      <c r="J6" s="1">
        <f>H6+I6</f>
        <v>218</v>
      </c>
      <c r="K6" s="1">
        <v>107</v>
      </c>
      <c r="L6" s="1">
        <v>76</v>
      </c>
      <c r="M6" s="1">
        <v>183</v>
      </c>
      <c r="N6" s="1">
        <v>361</v>
      </c>
      <c r="O6" s="1">
        <v>299</v>
      </c>
      <c r="P6" s="1">
        <v>660</v>
      </c>
      <c r="Q6" s="1">
        <v>207</v>
      </c>
      <c r="R6" s="1">
        <v>172</v>
      </c>
      <c r="S6" s="1">
        <v>379</v>
      </c>
      <c r="T6" s="1">
        <v>287</v>
      </c>
      <c r="U6" s="1">
        <v>258</v>
      </c>
      <c r="V6" s="1">
        <v>545</v>
      </c>
      <c r="W6" s="1">
        <v>61</v>
      </c>
      <c r="X6" s="1">
        <v>44</v>
      </c>
      <c r="Y6" s="1">
        <v>105</v>
      </c>
      <c r="Z6" s="1">
        <v>15</v>
      </c>
      <c r="AA6" s="1">
        <v>13</v>
      </c>
      <c r="AB6" s="1">
        <v>28</v>
      </c>
      <c r="AC6" s="1">
        <v>40</v>
      </c>
      <c r="AD6" s="1">
        <v>73</v>
      </c>
      <c r="AE6" s="1">
        <f>AC6+AD6</f>
        <v>113</v>
      </c>
      <c r="AF6" s="1">
        <v>1</v>
      </c>
      <c r="AG6" s="1">
        <v>0</v>
      </c>
      <c r="AH6" s="1">
        <v>1</v>
      </c>
      <c r="AI6" s="1">
        <v>19</v>
      </c>
      <c r="AJ6" s="1">
        <v>29</v>
      </c>
      <c r="AK6" s="1">
        <v>48</v>
      </c>
      <c r="AL6" s="1">
        <v>3</v>
      </c>
      <c r="AM6" s="1">
        <v>5</v>
      </c>
      <c r="AN6" s="1">
        <f>AL6+AM6</f>
        <v>8</v>
      </c>
      <c r="AO6" s="1">
        <v>18</v>
      </c>
      <c r="AP6" s="1">
        <v>14</v>
      </c>
      <c r="AQ6" s="1">
        <f>AO6+AP6</f>
        <v>32</v>
      </c>
      <c r="AR6" s="1">
        <v>1</v>
      </c>
      <c r="AS6" s="1">
        <v>1</v>
      </c>
      <c r="AT6" s="1">
        <v>2</v>
      </c>
      <c r="AU6" s="1">
        <v>5</v>
      </c>
      <c r="AV6" s="1">
        <v>2</v>
      </c>
      <c r="AW6" s="1">
        <v>0</v>
      </c>
      <c r="AX6" s="1">
        <v>0</v>
      </c>
      <c r="AY6" s="1">
        <v>1</v>
      </c>
      <c r="AZ6" s="1">
        <v>0</v>
      </c>
      <c r="BA6" s="1">
        <v>6</v>
      </c>
      <c r="BB6" s="1">
        <v>2</v>
      </c>
      <c r="BC6" s="1">
        <v>1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1</v>
      </c>
      <c r="BJ6" s="1">
        <v>0</v>
      </c>
      <c r="BK6" s="1">
        <v>1</v>
      </c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</row>
    <row r="7" spans="1:79">
      <c r="A7" s="1" t="s">
        <v>23</v>
      </c>
      <c r="B7" s="1" t="s">
        <v>63</v>
      </c>
      <c r="C7" s="1"/>
      <c r="D7" s="1">
        <v>5966</v>
      </c>
      <c r="E7" s="1">
        <v>12959</v>
      </c>
      <c r="F7" s="1">
        <v>11246</v>
      </c>
      <c r="G7" s="1">
        <f>E7+F7</f>
        <v>24205</v>
      </c>
      <c r="H7" s="1">
        <v>350</v>
      </c>
      <c r="I7" s="1">
        <v>400</v>
      </c>
      <c r="J7" s="1">
        <f>H7+I7</f>
        <v>750</v>
      </c>
      <c r="K7" s="1">
        <v>392</v>
      </c>
      <c r="L7" s="1">
        <v>415</v>
      </c>
      <c r="M7" s="1">
        <f>K7+L7</f>
        <v>807</v>
      </c>
      <c r="N7" s="1">
        <v>1455</v>
      </c>
      <c r="O7" s="1">
        <v>1286</v>
      </c>
      <c r="P7" s="1">
        <f>N7+O7</f>
        <v>2741</v>
      </c>
      <c r="Q7" s="1">
        <v>873</v>
      </c>
      <c r="R7" s="1">
        <v>725</v>
      </c>
      <c r="S7" s="1">
        <f>Q7+R7</f>
        <v>1598</v>
      </c>
      <c r="T7" s="1">
        <v>1135</v>
      </c>
      <c r="U7" s="1">
        <v>922</v>
      </c>
      <c r="V7" s="1">
        <f>T7+U7</f>
        <v>2057</v>
      </c>
      <c r="W7" s="1">
        <v>678</v>
      </c>
      <c r="X7" s="1">
        <v>619</v>
      </c>
      <c r="Y7" s="1">
        <v>1297</v>
      </c>
      <c r="Z7" s="1">
        <v>113</v>
      </c>
      <c r="AA7" s="1">
        <v>129</v>
      </c>
      <c r="AB7" s="1">
        <v>242</v>
      </c>
      <c r="AC7" s="1">
        <v>1921</v>
      </c>
      <c r="AD7" s="1">
        <v>1662</v>
      </c>
      <c r="AE7" s="1">
        <f>AC7+AD7</f>
        <v>3583</v>
      </c>
      <c r="AF7" s="1">
        <v>2</v>
      </c>
      <c r="AG7" s="1">
        <v>4</v>
      </c>
      <c r="AH7" s="1">
        <v>6</v>
      </c>
      <c r="AI7" s="1">
        <v>341</v>
      </c>
      <c r="AJ7" s="1">
        <v>295</v>
      </c>
      <c r="AK7" s="1">
        <v>636</v>
      </c>
      <c r="AL7" s="1">
        <v>70</v>
      </c>
      <c r="AM7" s="1">
        <v>56</v>
      </c>
      <c r="AN7" s="1">
        <f>AL7+AM7</f>
        <v>126</v>
      </c>
      <c r="AO7" s="1">
        <v>873</v>
      </c>
      <c r="AP7" s="1">
        <v>704</v>
      </c>
      <c r="AQ7" s="1">
        <f>AO7+AP7</f>
        <v>1577</v>
      </c>
      <c r="AR7" s="1">
        <v>2</v>
      </c>
      <c r="AS7" s="1">
        <v>3</v>
      </c>
      <c r="AT7" s="1">
        <v>5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</row>
    <row r="8" spans="1:79">
      <c r="A8" s="1" t="s">
        <v>22</v>
      </c>
      <c r="B8" s="1" t="s">
        <v>62</v>
      </c>
      <c r="C8" s="1"/>
      <c r="D8" s="1">
        <v>1443</v>
      </c>
      <c r="E8" s="1">
        <v>2531</v>
      </c>
      <c r="F8" s="1">
        <v>2301</v>
      </c>
      <c r="G8" s="1">
        <f>E8+F8</f>
        <v>4832</v>
      </c>
      <c r="H8" s="1">
        <v>71</v>
      </c>
      <c r="I8" s="1">
        <v>55</v>
      </c>
      <c r="J8" s="1">
        <v>126</v>
      </c>
      <c r="K8" s="1">
        <v>66</v>
      </c>
      <c r="L8" s="1">
        <v>55</v>
      </c>
      <c r="M8" s="1">
        <v>121</v>
      </c>
      <c r="N8" s="1">
        <v>209</v>
      </c>
      <c r="O8" s="1">
        <v>156</v>
      </c>
      <c r="P8" s="1">
        <v>365</v>
      </c>
      <c r="Q8" s="1">
        <v>130</v>
      </c>
      <c r="R8" s="1">
        <v>104</v>
      </c>
      <c r="S8" s="1">
        <f>Q8+R8</f>
        <v>234</v>
      </c>
      <c r="T8" s="1">
        <v>202</v>
      </c>
      <c r="U8" s="1">
        <v>155</v>
      </c>
      <c r="V8" s="1">
        <f>T8+U8</f>
        <v>357</v>
      </c>
      <c r="W8" s="1">
        <v>73</v>
      </c>
      <c r="X8" s="1">
        <v>67</v>
      </c>
      <c r="Y8" s="1">
        <f>W8+X8</f>
        <v>140</v>
      </c>
      <c r="Z8" s="1">
        <v>21</v>
      </c>
      <c r="AA8" s="1">
        <v>18</v>
      </c>
      <c r="AB8" s="1">
        <f>Z8+AA8</f>
        <v>39</v>
      </c>
      <c r="AC8" s="1">
        <v>3</v>
      </c>
      <c r="AD8" s="1">
        <v>3</v>
      </c>
      <c r="AE8" s="1">
        <f>AC8+AD8</f>
        <v>6</v>
      </c>
      <c r="AF8" s="1">
        <v>4</v>
      </c>
      <c r="AG8" s="1">
        <v>2</v>
      </c>
      <c r="AH8" s="1">
        <f>AF8+AG8</f>
        <v>6</v>
      </c>
      <c r="AI8" s="1">
        <v>55</v>
      </c>
      <c r="AJ8" s="1">
        <v>35</v>
      </c>
      <c r="AK8" s="1">
        <f>AI8+AJ8</f>
        <v>90</v>
      </c>
      <c r="AL8" s="1">
        <v>8</v>
      </c>
      <c r="AM8" s="1">
        <v>3</v>
      </c>
      <c r="AN8" s="1">
        <f>AL8+AM8</f>
        <v>11</v>
      </c>
      <c r="AO8" s="1">
        <v>0</v>
      </c>
      <c r="AP8" s="1">
        <v>0</v>
      </c>
      <c r="AQ8" s="1">
        <f>AO8+AP8</f>
        <v>0</v>
      </c>
      <c r="AR8" s="1">
        <v>1</v>
      </c>
      <c r="AS8" s="1">
        <v>0</v>
      </c>
      <c r="AT8" s="1">
        <v>1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</row>
    <row r="9" spans="1:79">
      <c r="A9" s="1" t="s">
        <v>21</v>
      </c>
      <c r="B9" s="1" t="s">
        <v>61</v>
      </c>
      <c r="C9" s="1"/>
      <c r="D9" s="1">
        <v>1718</v>
      </c>
      <c r="E9" s="1">
        <v>3998</v>
      </c>
      <c r="F9" s="1">
        <v>3590</v>
      </c>
      <c r="G9" s="1">
        <f>E9+F9</f>
        <v>7588</v>
      </c>
      <c r="H9" s="1">
        <v>177</v>
      </c>
      <c r="I9" s="1">
        <v>154</v>
      </c>
      <c r="J9" s="1">
        <f>H9+I9</f>
        <v>331</v>
      </c>
      <c r="K9" s="1">
        <v>158</v>
      </c>
      <c r="L9" s="1">
        <v>111</v>
      </c>
      <c r="M9" s="1">
        <v>269</v>
      </c>
      <c r="N9" s="1">
        <v>498</v>
      </c>
      <c r="O9" s="1">
        <v>405</v>
      </c>
      <c r="P9" s="1">
        <v>903</v>
      </c>
      <c r="Q9" s="1">
        <v>303</v>
      </c>
      <c r="R9" s="1">
        <v>232</v>
      </c>
      <c r="S9" s="1">
        <v>535</v>
      </c>
      <c r="T9" s="1">
        <v>300</v>
      </c>
      <c r="U9" s="1">
        <v>267</v>
      </c>
      <c r="V9" s="1">
        <v>567</v>
      </c>
      <c r="W9" s="1">
        <v>210</v>
      </c>
      <c r="X9" s="1">
        <v>157</v>
      </c>
      <c r="Y9" s="1">
        <v>367</v>
      </c>
      <c r="Z9" s="1">
        <v>87</v>
      </c>
      <c r="AA9" s="1">
        <v>76</v>
      </c>
      <c r="AB9" s="1">
        <v>163</v>
      </c>
      <c r="AC9" s="1">
        <v>641</v>
      </c>
      <c r="AD9" s="1">
        <v>532</v>
      </c>
      <c r="AE9" s="1">
        <f>AC9+AD9</f>
        <v>1173</v>
      </c>
      <c r="AF9" s="1">
        <v>10</v>
      </c>
      <c r="AG9" s="1">
        <v>9</v>
      </c>
      <c r="AH9" s="1">
        <v>19</v>
      </c>
      <c r="AI9" s="1">
        <v>65</v>
      </c>
      <c r="AJ9" s="1">
        <v>71</v>
      </c>
      <c r="AK9" s="1">
        <v>136</v>
      </c>
      <c r="AL9" s="1">
        <v>41</v>
      </c>
      <c r="AM9" s="1">
        <v>35</v>
      </c>
      <c r="AN9" s="1">
        <f>AL9+AM9</f>
        <v>76</v>
      </c>
      <c r="AO9" s="1">
        <v>234</v>
      </c>
      <c r="AP9" s="1">
        <v>228</v>
      </c>
      <c r="AQ9" s="1">
        <v>462</v>
      </c>
      <c r="AR9" s="1">
        <v>2</v>
      </c>
      <c r="AS9" s="1">
        <v>0</v>
      </c>
      <c r="AT9" s="1">
        <f>AR9+AS9</f>
        <v>2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</row>
    <row r="10" spans="1:79">
      <c r="A10" s="1" t="s">
        <v>20</v>
      </c>
      <c r="B10" s="1">
        <v>3001</v>
      </c>
      <c r="C10" s="1" t="s">
        <v>60</v>
      </c>
      <c r="D10" s="1">
        <v>3518</v>
      </c>
      <c r="E10" s="1">
        <v>9475</v>
      </c>
      <c r="F10" s="1">
        <v>8689</v>
      </c>
      <c r="G10" s="1">
        <f>E10+F10</f>
        <v>18164</v>
      </c>
      <c r="H10" s="1">
        <v>417</v>
      </c>
      <c r="I10" s="1">
        <v>400</v>
      </c>
      <c r="J10" s="1">
        <v>817</v>
      </c>
      <c r="K10" s="1">
        <v>386</v>
      </c>
      <c r="L10" s="1">
        <v>311</v>
      </c>
      <c r="M10" s="1">
        <v>697</v>
      </c>
      <c r="N10" s="1">
        <v>1092</v>
      </c>
      <c r="O10" s="1">
        <v>953</v>
      </c>
      <c r="P10" s="1">
        <v>2045</v>
      </c>
      <c r="Q10" s="1">
        <v>562</v>
      </c>
      <c r="R10" s="1">
        <v>473</v>
      </c>
      <c r="S10" s="1">
        <v>1035</v>
      </c>
      <c r="T10" s="1">
        <v>669</v>
      </c>
      <c r="U10" s="1">
        <v>550</v>
      </c>
      <c r="V10" s="1">
        <v>1219</v>
      </c>
      <c r="W10" s="1">
        <v>504</v>
      </c>
      <c r="X10" s="1">
        <v>418</v>
      </c>
      <c r="Y10" s="1">
        <v>922</v>
      </c>
      <c r="Z10" s="1">
        <v>104</v>
      </c>
      <c r="AA10" s="1">
        <v>74</v>
      </c>
      <c r="AB10" s="1">
        <v>178</v>
      </c>
      <c r="AC10" s="1">
        <v>1459</v>
      </c>
      <c r="AD10" s="1">
        <v>1276</v>
      </c>
      <c r="AE10" s="1">
        <f>AC10+AD10</f>
        <v>2735</v>
      </c>
      <c r="AF10" s="1">
        <v>6</v>
      </c>
      <c r="AG10" s="1">
        <v>7</v>
      </c>
      <c r="AH10" s="1">
        <v>13</v>
      </c>
      <c r="AI10" s="1">
        <v>206</v>
      </c>
      <c r="AJ10" s="1">
        <v>188</v>
      </c>
      <c r="AK10" s="1">
        <v>394</v>
      </c>
      <c r="AL10" s="1">
        <v>33</v>
      </c>
      <c r="AM10" s="1">
        <v>35</v>
      </c>
      <c r="AN10" s="1">
        <f>AL10+AM10</f>
        <v>68</v>
      </c>
      <c r="AO10" s="1">
        <v>566</v>
      </c>
      <c r="AP10" s="1">
        <v>477</v>
      </c>
      <c r="AQ10" s="1">
        <v>1043</v>
      </c>
      <c r="AR10" s="1">
        <v>4</v>
      </c>
      <c r="AS10" s="1">
        <v>0</v>
      </c>
      <c r="AT10" s="1">
        <v>4</v>
      </c>
      <c r="AU10" s="1">
        <v>0</v>
      </c>
      <c r="AV10" s="1">
        <v>0</v>
      </c>
      <c r="AW10" s="1">
        <v>1</v>
      </c>
      <c r="AX10" s="1">
        <v>0</v>
      </c>
      <c r="AY10" s="1">
        <v>1</v>
      </c>
      <c r="AZ10" s="1">
        <v>7</v>
      </c>
      <c r="BA10" s="1">
        <v>2</v>
      </c>
      <c r="BB10" s="1">
        <v>7</v>
      </c>
      <c r="BC10" s="1">
        <v>0</v>
      </c>
      <c r="BD10" s="1">
        <v>0</v>
      </c>
      <c r="BE10" s="1">
        <v>0</v>
      </c>
      <c r="BF10" s="1">
        <v>0</v>
      </c>
      <c r="BG10" s="1">
        <v>2</v>
      </c>
      <c r="BH10" s="1">
        <v>0</v>
      </c>
      <c r="BI10" s="1">
        <v>2</v>
      </c>
      <c r="BJ10" s="1">
        <v>0</v>
      </c>
      <c r="BK10" s="1">
        <v>2</v>
      </c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</row>
    <row r="11" spans="1:79">
      <c r="A11" s="1" t="s">
        <v>19</v>
      </c>
      <c r="B11" s="1">
        <v>101</v>
      </c>
      <c r="C11" s="1">
        <v>274</v>
      </c>
      <c r="D11" s="1">
        <v>383</v>
      </c>
      <c r="E11" s="1">
        <v>787</v>
      </c>
      <c r="F11" s="1">
        <v>742</v>
      </c>
      <c r="G11" s="1">
        <f>E11+F11</f>
        <v>1529</v>
      </c>
      <c r="H11" s="1">
        <v>20</v>
      </c>
      <c r="I11" s="1">
        <v>19</v>
      </c>
      <c r="J11" s="1">
        <v>39</v>
      </c>
      <c r="K11" s="1">
        <v>17</v>
      </c>
      <c r="L11" s="1">
        <v>12</v>
      </c>
      <c r="M11" s="1">
        <v>29</v>
      </c>
      <c r="N11" s="1">
        <v>49</v>
      </c>
      <c r="O11" s="1">
        <v>33</v>
      </c>
      <c r="P11" s="1">
        <v>82</v>
      </c>
      <c r="Q11" s="1">
        <v>23</v>
      </c>
      <c r="R11" s="1">
        <v>32</v>
      </c>
      <c r="S11" s="1">
        <v>55</v>
      </c>
      <c r="T11" s="1">
        <v>49</v>
      </c>
      <c r="U11" s="1">
        <v>22</v>
      </c>
      <c r="V11" s="1">
        <v>71</v>
      </c>
      <c r="W11" s="1">
        <v>5</v>
      </c>
      <c r="X11" s="1">
        <v>4</v>
      </c>
      <c r="Y11" s="1">
        <v>9</v>
      </c>
      <c r="Z11" s="1">
        <v>3</v>
      </c>
      <c r="AA11" s="1">
        <v>2</v>
      </c>
      <c r="AB11" s="1">
        <v>5</v>
      </c>
      <c r="AC11" s="1">
        <v>1</v>
      </c>
      <c r="AD11" s="1">
        <v>0</v>
      </c>
      <c r="AE11" s="1">
        <f>AC11+AD11</f>
        <v>1</v>
      </c>
      <c r="AF11" s="1">
        <v>0</v>
      </c>
      <c r="AG11" s="1">
        <v>0</v>
      </c>
      <c r="AH11" s="1">
        <v>0</v>
      </c>
      <c r="AI11" s="1">
        <v>4</v>
      </c>
      <c r="AJ11" s="1">
        <v>1</v>
      </c>
      <c r="AK11" s="1">
        <v>5</v>
      </c>
      <c r="AL11" s="1">
        <v>2</v>
      </c>
      <c r="AM11" s="1">
        <v>2</v>
      </c>
      <c r="AN11" s="1">
        <f>AL11+AM11</f>
        <v>4</v>
      </c>
      <c r="AO11" s="1">
        <v>1</v>
      </c>
      <c r="AP11" s="1">
        <v>0</v>
      </c>
      <c r="AQ11" s="1">
        <v>1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</row>
    <row r="12" spans="1:79">
      <c r="A12" s="1" t="s">
        <v>18</v>
      </c>
      <c r="B12" s="1">
        <v>1</v>
      </c>
      <c r="C12" s="1">
        <v>130</v>
      </c>
      <c r="D12" s="1">
        <v>384</v>
      </c>
      <c r="E12" s="1">
        <v>761</v>
      </c>
      <c r="F12" s="1">
        <v>731</v>
      </c>
      <c r="G12" s="1">
        <f>E12+F12</f>
        <v>1492</v>
      </c>
      <c r="H12" s="1">
        <v>53</v>
      </c>
      <c r="I12" s="1">
        <v>36</v>
      </c>
      <c r="J12" s="1">
        <v>89</v>
      </c>
      <c r="K12" s="1">
        <v>47</v>
      </c>
      <c r="L12" s="1">
        <v>56</v>
      </c>
      <c r="M12" s="1">
        <v>103</v>
      </c>
      <c r="N12" s="1">
        <v>125</v>
      </c>
      <c r="O12" s="1">
        <v>138</v>
      </c>
      <c r="P12" s="1">
        <v>263</v>
      </c>
      <c r="Q12" s="1">
        <v>72</v>
      </c>
      <c r="R12" s="1">
        <v>57</v>
      </c>
      <c r="S12" s="1">
        <v>129</v>
      </c>
      <c r="T12" s="1">
        <v>77</v>
      </c>
      <c r="U12" s="1">
        <v>56</v>
      </c>
      <c r="V12" s="1">
        <v>133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62</v>
      </c>
      <c r="AD12" s="1">
        <v>72</v>
      </c>
      <c r="AE12" s="1">
        <f>AC12+AD12</f>
        <v>134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33</v>
      </c>
      <c r="AP12" s="1">
        <v>25</v>
      </c>
      <c r="AQ12" s="1">
        <v>58</v>
      </c>
      <c r="AR12" s="1">
        <v>0</v>
      </c>
      <c r="AS12" s="1">
        <v>1</v>
      </c>
      <c r="AT12" s="1">
        <v>1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1</v>
      </c>
      <c r="BI12" s="1">
        <v>0</v>
      </c>
      <c r="BJ12" s="1">
        <v>1</v>
      </c>
      <c r="BK12" s="1">
        <v>1</v>
      </c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</row>
    <row r="13" spans="1:79">
      <c r="A13" s="1" t="s">
        <v>17</v>
      </c>
      <c r="B13" s="1">
        <v>131</v>
      </c>
      <c r="C13" s="1">
        <v>173</v>
      </c>
      <c r="D13" s="1">
        <v>179</v>
      </c>
      <c r="E13" s="1">
        <v>383</v>
      </c>
      <c r="F13" s="1">
        <v>313</v>
      </c>
      <c r="G13" s="1">
        <f>E13+F13</f>
        <v>696</v>
      </c>
      <c r="H13" s="1">
        <v>20</v>
      </c>
      <c r="I13" s="1">
        <v>17</v>
      </c>
      <c r="J13" s="1">
        <v>37</v>
      </c>
      <c r="K13" s="1">
        <v>23</v>
      </c>
      <c r="L13" s="1">
        <v>10</v>
      </c>
      <c r="M13" s="1">
        <v>33</v>
      </c>
      <c r="N13" s="1">
        <v>44</v>
      </c>
      <c r="O13" s="1">
        <v>45</v>
      </c>
      <c r="P13" s="1">
        <v>89</v>
      </c>
      <c r="Q13" s="1">
        <v>15</v>
      </c>
      <c r="R13" s="1">
        <v>12</v>
      </c>
      <c r="S13" s="1">
        <v>27</v>
      </c>
      <c r="T13" s="1">
        <v>25</v>
      </c>
      <c r="U13" s="1">
        <v>19</v>
      </c>
      <c r="V13" s="1">
        <v>44</v>
      </c>
      <c r="W13" s="1">
        <v>6</v>
      </c>
      <c r="X13" s="1">
        <v>6</v>
      </c>
      <c r="Y13" s="1">
        <v>12</v>
      </c>
      <c r="Z13" s="1">
        <v>3</v>
      </c>
      <c r="AA13" s="1">
        <v>2</v>
      </c>
      <c r="AB13" s="1">
        <v>5</v>
      </c>
      <c r="AC13" s="1">
        <v>23</v>
      </c>
      <c r="AD13" s="1">
        <v>31</v>
      </c>
      <c r="AE13" s="1">
        <f>AC13+AD13</f>
        <v>54</v>
      </c>
      <c r="AF13" s="1">
        <v>0</v>
      </c>
      <c r="AG13" s="1">
        <v>0</v>
      </c>
      <c r="AH13" s="1">
        <v>0</v>
      </c>
      <c r="AI13" s="1">
        <v>2</v>
      </c>
      <c r="AJ13" s="1">
        <v>0</v>
      </c>
      <c r="AK13" s="1">
        <v>2</v>
      </c>
      <c r="AL13" s="1">
        <v>1</v>
      </c>
      <c r="AM13" s="1">
        <v>5</v>
      </c>
      <c r="AN13" s="1">
        <v>6</v>
      </c>
      <c r="AO13" s="1">
        <v>8</v>
      </c>
      <c r="AP13" s="1">
        <v>8</v>
      </c>
      <c r="AQ13" s="1">
        <v>16</v>
      </c>
      <c r="AR13" s="1">
        <v>1</v>
      </c>
      <c r="AS13" s="1">
        <v>0</v>
      </c>
      <c r="AT13" s="1">
        <v>1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</row>
    <row r="14" spans="1:79">
      <c r="A14" s="1" t="s">
        <v>16</v>
      </c>
      <c r="B14" s="1">
        <v>1</v>
      </c>
      <c r="C14" s="1">
        <v>173</v>
      </c>
      <c r="D14" s="1">
        <f>D12+D13</f>
        <v>563</v>
      </c>
      <c r="E14" s="1">
        <f>E12+E13</f>
        <v>1144</v>
      </c>
      <c r="F14" s="1">
        <f>F12+F13</f>
        <v>1044</v>
      </c>
      <c r="G14" s="1">
        <f>E14+F14</f>
        <v>2188</v>
      </c>
      <c r="H14" s="1">
        <f>H12+H13</f>
        <v>73</v>
      </c>
      <c r="I14" s="1">
        <f>I12+I13</f>
        <v>53</v>
      </c>
      <c r="J14" s="1">
        <f>J12+J13</f>
        <v>126</v>
      </c>
      <c r="K14" s="1">
        <f>K12+K13</f>
        <v>70</v>
      </c>
      <c r="L14" s="1">
        <f>L12+L13</f>
        <v>66</v>
      </c>
      <c r="M14" s="1">
        <f>M12+M13</f>
        <v>136</v>
      </c>
      <c r="N14" s="1">
        <f>N12+N13</f>
        <v>169</v>
      </c>
      <c r="O14" s="1">
        <f>O12+O13</f>
        <v>183</v>
      </c>
      <c r="P14" s="1">
        <f>P12+P13</f>
        <v>352</v>
      </c>
      <c r="Q14" s="1">
        <f>Q12+Q13</f>
        <v>87</v>
      </c>
      <c r="R14" s="1">
        <f>R12+R13</f>
        <v>69</v>
      </c>
      <c r="S14" s="1">
        <f>S12+S13</f>
        <v>156</v>
      </c>
      <c r="T14" s="1">
        <f>T12+T13</f>
        <v>102</v>
      </c>
      <c r="U14" s="1">
        <f>U12+U13</f>
        <v>75</v>
      </c>
      <c r="V14" s="1">
        <f>V12+V13</f>
        <v>177</v>
      </c>
      <c r="W14" s="1">
        <f>W12+W13</f>
        <v>6</v>
      </c>
      <c r="X14" s="1">
        <f>X12+X13</f>
        <v>6</v>
      </c>
      <c r="Y14" s="1">
        <f>Y12+Y13</f>
        <v>12</v>
      </c>
      <c r="Z14" s="1">
        <f>Z12+Z13</f>
        <v>3</v>
      </c>
      <c r="AA14" s="1">
        <f>AA12+AA13</f>
        <v>2</v>
      </c>
      <c r="AB14" s="1">
        <f>AB12+AB13</f>
        <v>5</v>
      </c>
      <c r="AC14" s="1">
        <f>AC12+AC13</f>
        <v>85</v>
      </c>
      <c r="AD14" s="1">
        <f>AD12+AD13</f>
        <v>103</v>
      </c>
      <c r="AE14" s="1">
        <f>AC14+AD14</f>
        <v>188</v>
      </c>
      <c r="AF14" s="1">
        <f>AF12+AF13</f>
        <v>0</v>
      </c>
      <c r="AG14" s="1">
        <f>AG12+AG13</f>
        <v>0</v>
      </c>
      <c r="AH14" s="1">
        <f>AH12+AH13</f>
        <v>0</v>
      </c>
      <c r="AI14" s="1">
        <f>AI12+AI13</f>
        <v>2</v>
      </c>
      <c r="AJ14" s="1">
        <f>AJ12+AJ13</f>
        <v>0</v>
      </c>
      <c r="AK14" s="1">
        <f>AK12+AK13</f>
        <v>2</v>
      </c>
      <c r="AL14" s="1">
        <f>AL12+AL13</f>
        <v>1</v>
      </c>
      <c r="AM14" s="1">
        <f>AM12+AM13</f>
        <v>5</v>
      </c>
      <c r="AN14" s="1">
        <f>AN12+AN13</f>
        <v>6</v>
      </c>
      <c r="AO14" s="1">
        <f>AO12+AO13</f>
        <v>41</v>
      </c>
      <c r="AP14" s="1">
        <f>AP12+AP13</f>
        <v>33</v>
      </c>
      <c r="AQ14" s="1">
        <f>AQ12+AQ13</f>
        <v>74</v>
      </c>
      <c r="AR14" s="1">
        <f>AR12+AR13</f>
        <v>1</v>
      </c>
      <c r="AS14" s="1">
        <f>AS12+AS13</f>
        <v>1</v>
      </c>
      <c r="AT14" s="1">
        <f>AT12+AT13</f>
        <v>2</v>
      </c>
      <c r="AU14" s="1">
        <f>AU12+AU13</f>
        <v>0</v>
      </c>
      <c r="AV14" s="1">
        <f>AV12+AV13</f>
        <v>0</v>
      </c>
      <c r="AW14" s="1">
        <f>AW12+AW13</f>
        <v>0</v>
      </c>
      <c r="AX14" s="1">
        <f>AX12+AX13</f>
        <v>0</v>
      </c>
      <c r="AY14" s="1">
        <f>AY12+AY13</f>
        <v>0</v>
      </c>
      <c r="AZ14" s="1">
        <f>AZ12+AZ13</f>
        <v>0</v>
      </c>
      <c r="BA14" s="1">
        <f>BA12+BA13</f>
        <v>0</v>
      </c>
      <c r="BB14" s="1">
        <f>BB12+BB13</f>
        <v>0</v>
      </c>
      <c r="BC14" s="1">
        <f>BC12+BC13</f>
        <v>0</v>
      </c>
      <c r="BD14" s="1">
        <f>BD12+BD13</f>
        <v>0</v>
      </c>
      <c r="BE14" s="1">
        <f>BE12+BE13</f>
        <v>0</v>
      </c>
      <c r="BF14" s="1">
        <f>BF12+BF13</f>
        <v>0</v>
      </c>
      <c r="BG14" s="1">
        <f>BG12+BG13</f>
        <v>0</v>
      </c>
      <c r="BH14" s="1">
        <f>BH12+BH13</f>
        <v>1</v>
      </c>
      <c r="BI14" s="1">
        <f>BI12+BI13</f>
        <v>0</v>
      </c>
      <c r="BJ14" s="1">
        <f>BJ12+BJ13</f>
        <v>1</v>
      </c>
      <c r="BK14" s="1">
        <f>BK12+BK13</f>
        <v>1</v>
      </c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</row>
    <row r="15" spans="1:79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>
        <f>AQ5+AQ6+AQ7+AQ8+AQ9+AQ10+AQ11+AQ14</f>
        <v>3266</v>
      </c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</row>
    <row r="16" spans="1:79">
      <c r="A16" s="1" t="s">
        <v>15</v>
      </c>
      <c r="B16" s="1"/>
      <c r="C16" s="1"/>
      <c r="D16" s="1">
        <f>D5+D6+D7+D8+D9+D10+D11+D14</f>
        <v>19283</v>
      </c>
      <c r="E16" s="1">
        <f>E5+E6+E7+E8+E9+E10+E11+E14</f>
        <v>41959</v>
      </c>
      <c r="F16" s="1">
        <f>F5+F6+F7+F8+F9+F10+F11+F14</f>
        <v>38291</v>
      </c>
      <c r="G16" s="1">
        <f>G5+G6+G7+G8+G9+G10+G11+G14</f>
        <v>80250</v>
      </c>
      <c r="H16" s="1">
        <f>H5+H6+H7+H8+H9+H10+H11+H14</f>
        <v>1401</v>
      </c>
      <c r="I16" s="1">
        <f>I5+I6+I7+I8+I9+I10+I11+I14</f>
        <v>1325</v>
      </c>
      <c r="J16" s="1">
        <f>H16+I16</f>
        <v>2726</v>
      </c>
      <c r="K16" s="1">
        <f>K5+K6+K7+K8+K9+K10+K11+K14</f>
        <v>1358</v>
      </c>
      <c r="L16" s="1">
        <f>L5+L6+L7+L8+L9+L10+L11+L14</f>
        <v>1158</v>
      </c>
      <c r="M16" s="1">
        <f>K16+L16</f>
        <v>2516</v>
      </c>
      <c r="N16" s="1">
        <f>N5+N6+N7+N8+N9+N10+N11+N14</f>
        <v>4326</v>
      </c>
      <c r="O16" s="1">
        <f>O5+O6+O7+O8+O9+O10+O11+O14</f>
        <v>3745</v>
      </c>
      <c r="P16" s="1">
        <f>N16+O16</f>
        <v>8071</v>
      </c>
      <c r="Q16" s="1">
        <f>Q5+Q6+Q7+Q8+Q9+Q10+Q11+Q14</f>
        <v>2433</v>
      </c>
      <c r="R16" s="1">
        <f>R5+R6+R7+R8+R9+R10+R11+R14</f>
        <v>2007</v>
      </c>
      <c r="S16" s="1">
        <f>Q16+R16</f>
        <v>4440</v>
      </c>
      <c r="T16" s="1">
        <f>T5+T6+T7+T8+T9+T10+T11+T14</f>
        <v>3081</v>
      </c>
      <c r="U16" s="1">
        <f>U5+U6+U7+U8+U9+U10+U11+U14</f>
        <v>2522</v>
      </c>
      <c r="V16" s="1">
        <f>T16+U16</f>
        <v>5603</v>
      </c>
      <c r="W16" s="1">
        <f>W5+W6+W7+W8+W9+W10+W11+W14</f>
        <v>1578</v>
      </c>
      <c r="X16" s="1">
        <f>X5+X6+X7+X8+X9+X10+X11+X14</f>
        <v>1362</v>
      </c>
      <c r="Y16" s="1">
        <f>W16+X16</f>
        <v>2940</v>
      </c>
      <c r="Z16" s="1">
        <f>Z5+Z6+Z7+Z8+Z9+Z10+Z11+Z14</f>
        <v>363</v>
      </c>
      <c r="AA16" s="1">
        <f>AA5+AA6+AA7+AA8+AA9+AA10+AA11+AA14</f>
        <v>330</v>
      </c>
      <c r="AB16" s="1">
        <f>Z16+AA16</f>
        <v>693</v>
      </c>
      <c r="AC16" s="1">
        <f>AC5+AC6+AC7+AC8+AC9+AC10+AC11+AC14</f>
        <v>4230</v>
      </c>
      <c r="AD16" s="1">
        <f>AD5+AD6+AD7+AD8+AD9+AD10+AD11+AD14</f>
        <v>3730</v>
      </c>
      <c r="AE16" s="1">
        <f>AC16+AD16</f>
        <v>7960</v>
      </c>
      <c r="AF16" s="1">
        <f>AF5+AF6+AF7+AF8+AF9+AF10+AF11+AF14</f>
        <v>27</v>
      </c>
      <c r="AG16" s="1">
        <f>AG5+AG6+AG7+AG8+AG9+AG10+AG11+AG14</f>
        <v>25</v>
      </c>
      <c r="AH16" s="1">
        <f>AF16+AG16</f>
        <v>52</v>
      </c>
      <c r="AI16" s="1">
        <f>AI5+AI6+AI7+AI8+AI9+AI10+AI11+AI14</f>
        <v>712</v>
      </c>
      <c r="AJ16" s="1">
        <f>AJ5+AJ6+AJ7+AJ8+AJ9+AJ10+AJ11+AJ14</f>
        <v>635</v>
      </c>
      <c r="AK16" s="1">
        <f>AI16+AJ16</f>
        <v>1347</v>
      </c>
      <c r="AL16" s="1">
        <f>AL5+AL6+AL7+AL8+AL9+AL10+AL11+AL14</f>
        <v>161</v>
      </c>
      <c r="AM16" s="1">
        <f>AM5+AM6+AM7+AM8+AM9+AM10+AM11+AM14</f>
        <v>147</v>
      </c>
      <c r="AN16" s="1">
        <f>AL16+AM16</f>
        <v>308</v>
      </c>
      <c r="AO16" s="1">
        <f>AO5+AO6+AO7+AO8+AO9+AO10+AO11+AO14</f>
        <v>1776</v>
      </c>
      <c r="AP16" s="1">
        <f>AP5+AP6+AP7+AP8+AP9+AP10+AP11+AP14</f>
        <v>1490</v>
      </c>
      <c r="AQ16" s="1">
        <f>AO16+AP16</f>
        <v>3266</v>
      </c>
      <c r="AR16" s="1">
        <f>AR5+AR6+AR7+AR8+AR9+AR10+AR11+AR14</f>
        <v>13</v>
      </c>
      <c r="AS16" s="1">
        <f>AS5+AS6+AS7+AS8+AS9+AS10+AS11+AS14</f>
        <v>7</v>
      </c>
      <c r="AT16" s="1">
        <f>AT5+AT6+AT7+AT8+AT9+AT10+AT11+AT14</f>
        <v>20</v>
      </c>
      <c r="AU16" s="1">
        <f>AU5+AU6+AU7+AU8+AU9+AU10+AU11+AU14</f>
        <v>5</v>
      </c>
      <c r="AV16" s="1">
        <f>AV5+AV6+AV7+AV8+AV9+AV10+AV11+AV14</f>
        <v>2</v>
      </c>
      <c r="AW16" s="1">
        <f>AW5+AW6+AW7+AW8+AW9+AW10+AW11+AW14</f>
        <v>1</v>
      </c>
      <c r="AX16" s="1">
        <f>AX5+AX6+AX7+AX8+AX9+AX10+AX11+AX14</f>
        <v>0</v>
      </c>
      <c r="AY16" s="1">
        <f>AY5+AY6+AY7+AY8+AY9+AY10+AY11+AY14</f>
        <v>2</v>
      </c>
      <c r="AZ16" s="1">
        <f>AZ5+AZ6+AZ7+AZ8+AZ9+AZ10+AZ11+AZ14</f>
        <v>7</v>
      </c>
      <c r="BA16" s="1">
        <f>BA5+BA6+BA7+BA8+BA9+BA10+BA11+BA14</f>
        <v>8</v>
      </c>
      <c r="BB16" s="1">
        <f>BB5+BB6+BB7+BB8+BB9+BB10+BB11+BB14</f>
        <v>9</v>
      </c>
      <c r="BC16" s="1">
        <f>BC5+BC6+BC7+BC8+BC9+BC10+BC11+BC14</f>
        <v>1</v>
      </c>
      <c r="BD16" s="1">
        <f>BD5+BD6+BD7+BD8+BD9+BD10+BD11+BD14</f>
        <v>0</v>
      </c>
      <c r="BE16" s="1">
        <f>BE5+BE6+BE7+BE8+BE9+BE10+BE11+BE14</f>
        <v>0</v>
      </c>
      <c r="BF16" s="1">
        <f>BF5+BF6+BF7+BF8+BF9+BF10+BF11+BF14</f>
        <v>0</v>
      </c>
      <c r="BG16" s="1">
        <f>BG5+BG6+BG7+BG8+BG9+BG10+BG11+BG14</f>
        <v>2</v>
      </c>
      <c r="BH16" s="1">
        <f>BH5+BH6+BH7+BH8+BH9+BH10+BH11+BH14</f>
        <v>1</v>
      </c>
      <c r="BI16" s="1">
        <f>BI5+BI6+BI7+BI8+BI9+BI10+BI11+BI14</f>
        <v>3</v>
      </c>
      <c r="BJ16" s="1">
        <f>BJ5+BJ6+BJ7+BJ8+BJ9+BJ10+BJ11+BJ14</f>
        <v>1</v>
      </c>
      <c r="BK16" s="1">
        <f>BK5+BK6+BK7+BK8+BK9+BK10+BK11+BK14</f>
        <v>4</v>
      </c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</row>
    <row r="17" spans="1:79">
      <c r="A17" s="1"/>
      <c r="B17" s="1" t="s">
        <v>59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 t="s">
        <v>58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 t="s">
        <v>57</v>
      </c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 t="s">
        <v>56</v>
      </c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</row>
    <row r="18" spans="1:79">
      <c r="A18" s="1" t="s">
        <v>55</v>
      </c>
      <c r="B18" s="1" t="s">
        <v>54</v>
      </c>
      <c r="C18" s="1"/>
      <c r="D18" s="1"/>
      <c r="E18" s="1"/>
      <c r="F18" s="1"/>
      <c r="G18" s="1"/>
      <c r="H18" s="1"/>
      <c r="I18" s="1"/>
      <c r="J18" s="1"/>
      <c r="K18" s="1" t="s">
        <v>53</v>
      </c>
      <c r="L18" s="1"/>
      <c r="M18" s="1"/>
      <c r="N18" s="1"/>
      <c r="O18" s="1"/>
      <c r="P18" s="1"/>
      <c r="Q18" s="1" t="s">
        <v>54</v>
      </c>
      <c r="R18" s="1"/>
      <c r="S18" s="1"/>
      <c r="T18" s="1"/>
      <c r="U18" s="1"/>
      <c r="V18" s="1"/>
      <c r="W18" s="1"/>
      <c r="X18" s="1"/>
      <c r="Y18" s="1"/>
      <c r="Z18" s="1" t="s">
        <v>53</v>
      </c>
      <c r="AA18" s="1"/>
      <c r="AB18" s="1"/>
      <c r="AC18" s="1"/>
      <c r="AD18" s="1"/>
      <c r="AE18" s="1"/>
      <c r="AF18" s="1" t="s">
        <v>54</v>
      </c>
      <c r="AG18" s="1"/>
      <c r="AH18" s="1"/>
      <c r="AI18" s="1"/>
      <c r="AJ18" s="1"/>
      <c r="AK18" s="1"/>
      <c r="AL18" s="1"/>
      <c r="AM18" s="1"/>
      <c r="AN18" s="1"/>
      <c r="AO18" s="1" t="s">
        <v>53</v>
      </c>
      <c r="AP18" s="1"/>
      <c r="AQ18" s="1"/>
      <c r="AR18" s="1"/>
      <c r="AS18" s="1"/>
      <c r="AT18" s="1"/>
      <c r="AU18" s="1" t="s">
        <v>52</v>
      </c>
      <c r="AV18" s="1" t="s">
        <v>51</v>
      </c>
      <c r="AW18" s="1" t="s">
        <v>50</v>
      </c>
      <c r="AX18" s="1" t="s">
        <v>49</v>
      </c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</row>
    <row r="19" spans="1:79">
      <c r="A19" s="1"/>
      <c r="B19" s="1" t="s">
        <v>48</v>
      </c>
      <c r="C19" s="1"/>
      <c r="D19" s="1"/>
      <c r="E19" s="1" t="s">
        <v>47</v>
      </c>
      <c r="F19" s="1"/>
      <c r="G19" s="1"/>
      <c r="H19" s="1" t="s">
        <v>46</v>
      </c>
      <c r="I19" s="1"/>
      <c r="J19" s="1"/>
      <c r="K19" s="1" t="s">
        <v>45</v>
      </c>
      <c r="L19" s="1"/>
      <c r="M19" s="1"/>
      <c r="N19" s="1" t="s">
        <v>44</v>
      </c>
      <c r="O19" s="1"/>
      <c r="P19" s="1"/>
      <c r="Q19" s="1" t="s">
        <v>48</v>
      </c>
      <c r="R19" s="1"/>
      <c r="S19" s="1"/>
      <c r="T19" s="1" t="s">
        <v>47</v>
      </c>
      <c r="U19" s="1"/>
      <c r="V19" s="1"/>
      <c r="W19" s="1" t="s">
        <v>46</v>
      </c>
      <c r="X19" s="1"/>
      <c r="Y19" s="1"/>
      <c r="Z19" s="1" t="s">
        <v>45</v>
      </c>
      <c r="AA19" s="1"/>
      <c r="AB19" s="1"/>
      <c r="AC19" s="1" t="s">
        <v>44</v>
      </c>
      <c r="AD19" s="1"/>
      <c r="AE19" s="1"/>
      <c r="AF19" s="1" t="s">
        <v>48</v>
      </c>
      <c r="AG19" s="1"/>
      <c r="AH19" s="1"/>
      <c r="AI19" s="1" t="s">
        <v>47</v>
      </c>
      <c r="AJ19" s="1"/>
      <c r="AK19" s="1"/>
      <c r="AL19" s="1" t="s">
        <v>46</v>
      </c>
      <c r="AM19" s="1"/>
      <c r="AN19" s="1"/>
      <c r="AO19" s="1" t="s">
        <v>45</v>
      </c>
      <c r="AP19" s="1"/>
      <c r="AQ19" s="1"/>
      <c r="AR19" s="1" t="s">
        <v>44</v>
      </c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</row>
    <row r="20" spans="1:79">
      <c r="A20" s="1"/>
      <c r="B20" s="1" t="s">
        <v>43</v>
      </c>
      <c r="C20" s="1" t="s">
        <v>42</v>
      </c>
      <c r="D20" s="1" t="s">
        <v>41</v>
      </c>
      <c r="E20" s="1" t="s">
        <v>43</v>
      </c>
      <c r="F20" s="1" t="s">
        <v>42</v>
      </c>
      <c r="G20" s="1" t="s">
        <v>41</v>
      </c>
      <c r="H20" s="1" t="s">
        <v>43</v>
      </c>
      <c r="I20" s="1" t="s">
        <v>42</v>
      </c>
      <c r="J20" s="1" t="s">
        <v>41</v>
      </c>
      <c r="K20" s="1" t="s">
        <v>43</v>
      </c>
      <c r="L20" s="1" t="s">
        <v>42</v>
      </c>
      <c r="M20" s="1" t="s">
        <v>41</v>
      </c>
      <c r="N20" s="1" t="s">
        <v>43</v>
      </c>
      <c r="O20" s="1" t="s">
        <v>42</v>
      </c>
      <c r="P20" s="1" t="s">
        <v>41</v>
      </c>
      <c r="Q20" s="1" t="s">
        <v>43</v>
      </c>
      <c r="R20" s="1" t="s">
        <v>42</v>
      </c>
      <c r="S20" s="1" t="s">
        <v>41</v>
      </c>
      <c r="T20" s="1" t="s">
        <v>43</v>
      </c>
      <c r="U20" s="1" t="s">
        <v>42</v>
      </c>
      <c r="V20" s="1" t="s">
        <v>41</v>
      </c>
      <c r="W20" s="1" t="s">
        <v>43</v>
      </c>
      <c r="X20" s="1" t="s">
        <v>42</v>
      </c>
      <c r="Y20" s="1" t="s">
        <v>41</v>
      </c>
      <c r="Z20" s="1" t="s">
        <v>43</v>
      </c>
      <c r="AA20" s="1" t="s">
        <v>42</v>
      </c>
      <c r="AB20" s="1" t="s">
        <v>41</v>
      </c>
      <c r="AC20" s="1" t="s">
        <v>43</v>
      </c>
      <c r="AD20" s="1" t="s">
        <v>42</v>
      </c>
      <c r="AE20" s="1" t="s">
        <v>41</v>
      </c>
      <c r="AF20" s="1" t="s">
        <v>43</v>
      </c>
      <c r="AG20" s="1" t="s">
        <v>42</v>
      </c>
      <c r="AH20" s="1" t="s">
        <v>41</v>
      </c>
      <c r="AI20" s="1" t="s">
        <v>43</v>
      </c>
      <c r="AJ20" s="1" t="s">
        <v>42</v>
      </c>
      <c r="AK20" s="1" t="s">
        <v>41</v>
      </c>
      <c r="AL20" s="1" t="s">
        <v>43</v>
      </c>
      <c r="AM20" s="1" t="s">
        <v>42</v>
      </c>
      <c r="AN20" s="1" t="s">
        <v>41</v>
      </c>
      <c r="AO20" s="1" t="s">
        <v>43</v>
      </c>
      <c r="AP20" s="1" t="s">
        <v>42</v>
      </c>
      <c r="AQ20" s="1" t="s">
        <v>41</v>
      </c>
      <c r="AR20" s="1" t="s">
        <v>43</v>
      </c>
      <c r="AS20" s="1" t="s">
        <v>42</v>
      </c>
      <c r="AT20" s="1" t="s">
        <v>41</v>
      </c>
      <c r="AU20" s="1"/>
      <c r="AV20" s="1"/>
      <c r="AW20" s="1"/>
      <c r="AX20" s="1" t="s">
        <v>40</v>
      </c>
      <c r="AY20" s="1" t="s">
        <v>26</v>
      </c>
      <c r="AZ20" s="1" t="s">
        <v>39</v>
      </c>
      <c r="BA20" s="1" t="s">
        <v>26</v>
      </c>
      <c r="BB20" s="1" t="s">
        <v>38</v>
      </c>
      <c r="BC20" s="1" t="s">
        <v>26</v>
      </c>
      <c r="BD20" s="1" t="s">
        <v>37</v>
      </c>
      <c r="BE20" s="1" t="s">
        <v>26</v>
      </c>
      <c r="BF20" s="1" t="s">
        <v>36</v>
      </c>
      <c r="BG20" s="1" t="s">
        <v>26</v>
      </c>
      <c r="BH20" s="1" t="s">
        <v>35</v>
      </c>
      <c r="BI20" s="1" t="s">
        <v>26</v>
      </c>
      <c r="BJ20" s="1" t="s">
        <v>35</v>
      </c>
      <c r="BK20" s="1" t="s">
        <v>26</v>
      </c>
      <c r="BL20" s="1" t="s">
        <v>34</v>
      </c>
      <c r="BM20" s="1" t="s">
        <v>26</v>
      </c>
      <c r="BN20" s="1" t="s">
        <v>33</v>
      </c>
      <c r="BO20" s="1" t="s">
        <v>26</v>
      </c>
      <c r="BP20" s="1" t="s">
        <v>32</v>
      </c>
      <c r="BQ20" s="1" t="s">
        <v>26</v>
      </c>
      <c r="BR20" s="1" t="s">
        <v>31</v>
      </c>
      <c r="BS20" s="1" t="s">
        <v>26</v>
      </c>
      <c r="BT20" s="1" t="s">
        <v>30</v>
      </c>
      <c r="BU20" s="1" t="s">
        <v>26</v>
      </c>
      <c r="BV20" s="1" t="s">
        <v>29</v>
      </c>
      <c r="BW20" s="1" t="s">
        <v>26</v>
      </c>
      <c r="BX20" s="1" t="s">
        <v>28</v>
      </c>
      <c r="BY20" s="1" t="s">
        <v>26</v>
      </c>
      <c r="BZ20" s="1" t="s">
        <v>27</v>
      </c>
      <c r="CA20" s="1" t="s">
        <v>26</v>
      </c>
    </row>
    <row r="21" spans="1:79">
      <c r="A21" s="1" t="s">
        <v>25</v>
      </c>
      <c r="B21" s="1">
        <v>44</v>
      </c>
      <c r="C21" s="1">
        <v>65</v>
      </c>
      <c r="D21" s="1">
        <f>B21+C21</f>
        <v>109</v>
      </c>
      <c r="E21" s="1">
        <v>443</v>
      </c>
      <c r="F21" s="1">
        <v>363</v>
      </c>
      <c r="G21" s="1">
        <f>E21+F21</f>
        <v>806</v>
      </c>
      <c r="H21" s="1">
        <v>0</v>
      </c>
      <c r="I21" s="1">
        <v>0</v>
      </c>
      <c r="J21" s="1">
        <f>H21+I21</f>
        <v>0</v>
      </c>
      <c r="K21" s="1">
        <v>1</v>
      </c>
      <c r="L21" s="1">
        <v>0</v>
      </c>
      <c r="M21" s="1">
        <f>K21+L21</f>
        <v>1</v>
      </c>
      <c r="N21" s="1">
        <v>5</v>
      </c>
      <c r="O21" s="1">
        <v>2</v>
      </c>
      <c r="P21" s="1">
        <f>N21+O21</f>
        <v>7</v>
      </c>
      <c r="Q21" s="1">
        <v>63</v>
      </c>
      <c r="R21" s="1">
        <v>54</v>
      </c>
      <c r="S21" s="1">
        <f>Q21+R21</f>
        <v>117</v>
      </c>
      <c r="T21" s="1">
        <v>182</v>
      </c>
      <c r="U21" s="1">
        <v>146</v>
      </c>
      <c r="V21" s="1">
        <f>T21+U21</f>
        <v>328</v>
      </c>
      <c r="W21" s="1">
        <v>0</v>
      </c>
      <c r="X21" s="1">
        <v>0</v>
      </c>
      <c r="Y21" s="1">
        <v>0</v>
      </c>
      <c r="Z21" s="1">
        <v>3</v>
      </c>
      <c r="AA21" s="1">
        <v>0</v>
      </c>
      <c r="AB21" s="1">
        <v>3</v>
      </c>
      <c r="AC21" s="1">
        <v>0</v>
      </c>
      <c r="AD21" s="1">
        <v>0</v>
      </c>
      <c r="AE21" s="1">
        <v>0</v>
      </c>
      <c r="AF21" s="1">
        <v>117</v>
      </c>
      <c r="AG21" s="1">
        <v>89</v>
      </c>
      <c r="AH21" s="1">
        <f>AF21+AG21</f>
        <v>206</v>
      </c>
      <c r="AI21" s="1">
        <v>216</v>
      </c>
      <c r="AJ21" s="1">
        <v>182</v>
      </c>
      <c r="AK21" s="1">
        <f>AI21+AJ21</f>
        <v>398</v>
      </c>
      <c r="AL21" s="1">
        <v>2</v>
      </c>
      <c r="AM21" s="1">
        <v>0</v>
      </c>
      <c r="AN21" s="1">
        <f>AL21+AM21</f>
        <v>2</v>
      </c>
      <c r="AO21" s="1">
        <v>2</v>
      </c>
      <c r="AP21" s="1">
        <v>0</v>
      </c>
      <c r="AQ21" s="1">
        <v>2</v>
      </c>
      <c r="AR21" s="1">
        <v>0</v>
      </c>
      <c r="AS21" s="1">
        <v>2</v>
      </c>
      <c r="AT21" s="1">
        <f>AR21+AS21</f>
        <v>2</v>
      </c>
      <c r="AU21" s="1">
        <v>1811</v>
      </c>
      <c r="AV21" s="1">
        <v>732</v>
      </c>
      <c r="AW21" s="1">
        <v>7</v>
      </c>
      <c r="AX21" s="1" t="s">
        <v>14</v>
      </c>
      <c r="AY21" s="1">
        <v>5</v>
      </c>
      <c r="AZ21" s="1" t="s">
        <v>13</v>
      </c>
      <c r="BA21" s="1">
        <v>1</v>
      </c>
      <c r="BB21" s="1" t="s">
        <v>12</v>
      </c>
      <c r="BC21" s="1">
        <v>1</v>
      </c>
      <c r="BD21" s="1" t="s">
        <v>11</v>
      </c>
      <c r="BE21" s="1">
        <v>3</v>
      </c>
      <c r="BF21" s="1" t="s">
        <v>10</v>
      </c>
      <c r="BG21" s="1">
        <v>6</v>
      </c>
      <c r="BH21" s="1" t="s">
        <v>9</v>
      </c>
      <c r="BI21" s="1">
        <v>8</v>
      </c>
      <c r="BJ21" s="1" t="s">
        <v>8</v>
      </c>
      <c r="BK21" s="1">
        <v>0</v>
      </c>
      <c r="BL21" s="1" t="s">
        <v>7</v>
      </c>
      <c r="BM21" s="1">
        <v>0</v>
      </c>
      <c r="BN21" s="1" t="s">
        <v>6</v>
      </c>
      <c r="BO21" s="1">
        <v>0</v>
      </c>
      <c r="BP21" s="1" t="s">
        <v>5</v>
      </c>
      <c r="BQ21" s="1">
        <v>0</v>
      </c>
      <c r="BR21" s="1" t="s">
        <v>4</v>
      </c>
      <c r="BS21" s="1">
        <v>0</v>
      </c>
      <c r="BT21" s="1" t="s">
        <v>3</v>
      </c>
      <c r="BU21" s="1">
        <v>0</v>
      </c>
      <c r="BV21" s="1" t="s">
        <v>2</v>
      </c>
      <c r="BW21" s="1">
        <v>0</v>
      </c>
      <c r="BX21" s="1" t="s">
        <v>1</v>
      </c>
      <c r="BY21" s="1">
        <v>0</v>
      </c>
      <c r="BZ21" s="1" t="s">
        <v>0</v>
      </c>
      <c r="CA21" s="1">
        <v>0</v>
      </c>
    </row>
    <row r="22" spans="1:79">
      <c r="A22" s="1" t="s">
        <v>24</v>
      </c>
      <c r="B22" s="1">
        <v>50</v>
      </c>
      <c r="C22" s="1">
        <v>56</v>
      </c>
      <c r="D22" s="1">
        <f>B22+C22</f>
        <v>106</v>
      </c>
      <c r="E22" s="1">
        <v>311</v>
      </c>
      <c r="F22" s="1">
        <v>243</v>
      </c>
      <c r="G22" s="1">
        <f>E22+F22</f>
        <v>554</v>
      </c>
      <c r="H22" s="1">
        <v>0</v>
      </c>
      <c r="I22" s="1">
        <v>0</v>
      </c>
      <c r="J22" s="1">
        <f>H22+I22</f>
        <v>0</v>
      </c>
      <c r="K22" s="1">
        <v>0</v>
      </c>
      <c r="L22" s="1">
        <v>0</v>
      </c>
      <c r="M22" s="1">
        <f>K22+L22</f>
        <v>0</v>
      </c>
      <c r="N22" s="1">
        <v>0</v>
      </c>
      <c r="O22" s="1">
        <v>0</v>
      </c>
      <c r="P22" s="1">
        <f>N22+O22</f>
        <v>0</v>
      </c>
      <c r="Q22" s="1">
        <v>48</v>
      </c>
      <c r="R22" s="1">
        <v>36</v>
      </c>
      <c r="S22" s="1">
        <f>Q22+R22</f>
        <v>84</v>
      </c>
      <c r="T22" s="1">
        <v>159</v>
      </c>
      <c r="U22" s="1">
        <v>136</v>
      </c>
      <c r="V22" s="1">
        <f>T22+U22</f>
        <v>295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88</v>
      </c>
      <c r="AG22" s="1">
        <v>88</v>
      </c>
      <c r="AH22" s="1">
        <f>AF22+AG22</f>
        <v>176</v>
      </c>
      <c r="AI22" s="1">
        <v>198</v>
      </c>
      <c r="AJ22" s="1">
        <v>170</v>
      </c>
      <c r="AK22" s="1">
        <f>AI22+AJ22</f>
        <v>368</v>
      </c>
      <c r="AL22" s="1">
        <v>0</v>
      </c>
      <c r="AM22" s="1">
        <v>0</v>
      </c>
      <c r="AN22" s="1">
        <f>AL22+AM22</f>
        <v>0</v>
      </c>
      <c r="AO22" s="1">
        <v>1</v>
      </c>
      <c r="AP22" s="1">
        <v>0</v>
      </c>
      <c r="AQ22" s="1">
        <v>1</v>
      </c>
      <c r="AR22" s="1">
        <v>0</v>
      </c>
      <c r="AS22" s="1">
        <v>0</v>
      </c>
      <c r="AT22" s="1">
        <f>AR22+AS22</f>
        <v>0</v>
      </c>
      <c r="AU22" s="1">
        <v>1617</v>
      </c>
      <c r="AV22" s="1">
        <v>345</v>
      </c>
      <c r="AW22" s="1">
        <v>0</v>
      </c>
      <c r="AX22" s="1" t="s">
        <v>14</v>
      </c>
      <c r="AY22" s="1">
        <v>8</v>
      </c>
      <c r="AZ22" s="1" t="s">
        <v>13</v>
      </c>
      <c r="BA22" s="1">
        <v>0</v>
      </c>
      <c r="BB22" s="1" t="s">
        <v>12</v>
      </c>
      <c r="BC22" s="1">
        <v>1</v>
      </c>
      <c r="BD22" s="1" t="s">
        <v>11</v>
      </c>
      <c r="BE22" s="1">
        <v>0</v>
      </c>
      <c r="BF22" s="1" t="s">
        <v>10</v>
      </c>
      <c r="BG22" s="1">
        <v>0</v>
      </c>
      <c r="BH22" s="1" t="s">
        <v>9</v>
      </c>
      <c r="BI22" s="1">
        <v>1</v>
      </c>
      <c r="BJ22" s="1" t="s">
        <v>8</v>
      </c>
      <c r="BK22" s="1">
        <v>2</v>
      </c>
      <c r="BL22" s="1" t="s">
        <v>7</v>
      </c>
      <c r="BM22" s="1">
        <v>2</v>
      </c>
      <c r="BN22" s="1" t="s">
        <v>6</v>
      </c>
      <c r="BO22" s="1">
        <v>4</v>
      </c>
      <c r="BP22" s="1" t="s">
        <v>5</v>
      </c>
      <c r="BQ22" s="1">
        <v>2</v>
      </c>
      <c r="BR22" s="1" t="s">
        <v>4</v>
      </c>
      <c r="BS22" s="1">
        <v>3</v>
      </c>
      <c r="BT22" s="1" t="s">
        <v>3</v>
      </c>
      <c r="BU22" s="1">
        <v>0</v>
      </c>
      <c r="BV22" s="1" t="s">
        <v>2</v>
      </c>
      <c r="BW22" s="1">
        <v>0</v>
      </c>
      <c r="BX22" s="1" t="s">
        <v>1</v>
      </c>
      <c r="BY22" s="1">
        <v>0</v>
      </c>
      <c r="BZ22" s="1" t="s">
        <v>0</v>
      </c>
      <c r="CA22" s="1">
        <v>0</v>
      </c>
    </row>
    <row r="23" spans="1:79">
      <c r="A23" s="1" t="s">
        <v>23</v>
      </c>
      <c r="B23" s="1">
        <v>865</v>
      </c>
      <c r="C23" s="1">
        <v>827</v>
      </c>
      <c r="D23" s="1">
        <f>B23+C23</f>
        <v>1692</v>
      </c>
      <c r="E23" s="1">
        <v>470</v>
      </c>
      <c r="F23" s="1">
        <v>355</v>
      </c>
      <c r="G23" s="1">
        <f>E23+F23</f>
        <v>825</v>
      </c>
      <c r="H23" s="1">
        <v>101</v>
      </c>
      <c r="I23" s="1">
        <v>86</v>
      </c>
      <c r="J23" s="1">
        <f>H23+I23</f>
        <v>187</v>
      </c>
      <c r="K23" s="1">
        <v>2</v>
      </c>
      <c r="L23" s="1">
        <v>3</v>
      </c>
      <c r="M23" s="1">
        <f>K23+L23</f>
        <v>5</v>
      </c>
      <c r="N23" s="1">
        <v>17</v>
      </c>
      <c r="O23" s="1">
        <v>15</v>
      </c>
      <c r="P23" s="1">
        <f>N23+O23</f>
        <v>32</v>
      </c>
      <c r="Q23" s="1">
        <v>679</v>
      </c>
      <c r="R23" s="1">
        <v>595</v>
      </c>
      <c r="S23" s="1">
        <f>Q23+R23</f>
        <v>1274</v>
      </c>
      <c r="T23" s="1">
        <v>164</v>
      </c>
      <c r="U23" s="1">
        <v>114</v>
      </c>
      <c r="V23" s="1">
        <f>T23+U23</f>
        <v>278</v>
      </c>
      <c r="W23" s="1">
        <v>21</v>
      </c>
      <c r="X23" s="1">
        <v>11</v>
      </c>
      <c r="Y23" s="1">
        <v>32</v>
      </c>
      <c r="Z23" s="1">
        <v>7</v>
      </c>
      <c r="AA23" s="1">
        <v>3</v>
      </c>
      <c r="AB23" s="1">
        <v>10</v>
      </c>
      <c r="AC23" s="1">
        <v>2</v>
      </c>
      <c r="AD23" s="1">
        <v>2</v>
      </c>
      <c r="AE23" s="1">
        <v>4</v>
      </c>
      <c r="AF23" s="1">
        <v>897</v>
      </c>
      <c r="AG23" s="1">
        <v>778</v>
      </c>
      <c r="AH23" s="1">
        <f>AF23+AG23</f>
        <v>1675</v>
      </c>
      <c r="AI23" s="1">
        <v>179</v>
      </c>
      <c r="AJ23" s="1">
        <v>108</v>
      </c>
      <c r="AK23" s="1">
        <f>AI23+AJ23</f>
        <v>287</v>
      </c>
      <c r="AL23" s="1">
        <v>10</v>
      </c>
      <c r="AM23" s="1">
        <v>6</v>
      </c>
      <c r="AN23" s="1">
        <f>AL23+AM23</f>
        <v>16</v>
      </c>
      <c r="AO23" s="1">
        <v>43</v>
      </c>
      <c r="AP23" s="1">
        <v>24</v>
      </c>
      <c r="AQ23" s="1">
        <v>67</v>
      </c>
      <c r="AR23" s="1">
        <v>6</v>
      </c>
      <c r="AS23" s="1">
        <v>6</v>
      </c>
      <c r="AT23" s="1">
        <f>AR23+AS23</f>
        <v>12</v>
      </c>
      <c r="AU23" s="1">
        <v>7296</v>
      </c>
      <c r="AV23" s="1">
        <v>617</v>
      </c>
      <c r="AW23" s="1">
        <v>7</v>
      </c>
      <c r="AX23" s="3" t="s">
        <v>14</v>
      </c>
      <c r="AY23" s="3">
        <v>2</v>
      </c>
      <c r="AZ23" s="3" t="s">
        <v>13</v>
      </c>
      <c r="BA23" s="3">
        <v>0</v>
      </c>
      <c r="BB23" s="3" t="s">
        <v>12</v>
      </c>
      <c r="BC23" s="3">
        <v>0</v>
      </c>
      <c r="BD23" s="3" t="s">
        <v>11</v>
      </c>
      <c r="BE23" s="3">
        <v>0</v>
      </c>
      <c r="BF23" s="3" t="s">
        <v>10</v>
      </c>
      <c r="BG23" s="3">
        <v>0</v>
      </c>
      <c r="BH23" s="3" t="s">
        <v>9</v>
      </c>
      <c r="BI23" s="3">
        <v>6</v>
      </c>
      <c r="BJ23" s="3" t="s">
        <v>8</v>
      </c>
      <c r="BK23" s="3">
        <v>0</v>
      </c>
      <c r="BL23" s="3" t="s">
        <v>7</v>
      </c>
      <c r="BM23" s="3">
        <v>0</v>
      </c>
      <c r="BN23" s="3" t="s">
        <v>6</v>
      </c>
      <c r="BO23" s="3">
        <v>8</v>
      </c>
      <c r="BP23" s="3" t="s">
        <v>5</v>
      </c>
      <c r="BQ23" s="3">
        <v>0</v>
      </c>
      <c r="BR23" s="3" t="s">
        <v>4</v>
      </c>
      <c r="BS23" s="3">
        <v>1</v>
      </c>
      <c r="BT23" s="3" t="s">
        <v>3</v>
      </c>
      <c r="BU23" s="3">
        <v>14</v>
      </c>
      <c r="BV23" s="3" t="s">
        <v>2</v>
      </c>
      <c r="BW23" s="3">
        <v>1</v>
      </c>
      <c r="BX23" s="3" t="s">
        <v>1</v>
      </c>
      <c r="BY23" s="3">
        <v>1</v>
      </c>
      <c r="BZ23" s="3" t="s">
        <v>0</v>
      </c>
      <c r="CA23" s="3">
        <v>0</v>
      </c>
    </row>
    <row r="24" spans="1:79">
      <c r="A24" s="1" t="s">
        <v>22</v>
      </c>
      <c r="B24" s="1">
        <v>39</v>
      </c>
      <c r="C24" s="1">
        <v>43</v>
      </c>
      <c r="D24" s="1">
        <f>B24+C24</f>
        <v>82</v>
      </c>
      <c r="E24" s="1">
        <v>166</v>
      </c>
      <c r="F24" s="1">
        <v>111</v>
      </c>
      <c r="G24" s="1">
        <f>E24+F24</f>
        <v>277</v>
      </c>
      <c r="H24" s="1">
        <v>2</v>
      </c>
      <c r="I24" s="1">
        <v>1</v>
      </c>
      <c r="J24" s="1">
        <f>H24+I24</f>
        <v>3</v>
      </c>
      <c r="K24" s="1">
        <v>0</v>
      </c>
      <c r="L24" s="1">
        <v>0</v>
      </c>
      <c r="M24" s="1">
        <f>K24+L24</f>
        <v>0</v>
      </c>
      <c r="N24" s="1">
        <v>2</v>
      </c>
      <c r="O24" s="1">
        <v>1</v>
      </c>
      <c r="P24" s="1">
        <f>N24+O24</f>
        <v>3</v>
      </c>
      <c r="Q24" s="1">
        <v>34</v>
      </c>
      <c r="R24" s="1">
        <v>37</v>
      </c>
      <c r="S24" s="1">
        <f>Q24+R24</f>
        <v>71</v>
      </c>
      <c r="T24" s="1">
        <v>95</v>
      </c>
      <c r="U24" s="1">
        <v>66</v>
      </c>
      <c r="V24" s="1">
        <f>T24+U24</f>
        <v>161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1</v>
      </c>
      <c r="AD24" s="1">
        <v>1</v>
      </c>
      <c r="AE24" s="1">
        <v>2</v>
      </c>
      <c r="AF24" s="1">
        <v>105</v>
      </c>
      <c r="AG24" s="1">
        <v>90</v>
      </c>
      <c r="AH24" s="1">
        <f>AF24+AG24</f>
        <v>195</v>
      </c>
      <c r="AI24" s="1">
        <v>91</v>
      </c>
      <c r="AJ24" s="1">
        <v>65</v>
      </c>
      <c r="AK24" s="1">
        <f>AI24+AJ24</f>
        <v>156</v>
      </c>
      <c r="AL24" s="1">
        <v>4</v>
      </c>
      <c r="AM24" s="1">
        <v>0</v>
      </c>
      <c r="AN24" s="1">
        <f>AL24+AM24</f>
        <v>4</v>
      </c>
      <c r="AO24" s="1">
        <v>2</v>
      </c>
      <c r="AP24" s="1">
        <v>0</v>
      </c>
      <c r="AQ24" s="1">
        <v>2</v>
      </c>
      <c r="AR24" s="1">
        <v>0</v>
      </c>
      <c r="AS24" s="1">
        <v>0</v>
      </c>
      <c r="AT24" s="1">
        <f>AR24+AS24</f>
        <v>0</v>
      </c>
      <c r="AU24" s="1">
        <v>558</v>
      </c>
      <c r="AV24" s="1">
        <v>618</v>
      </c>
      <c r="AW24" s="1">
        <v>0</v>
      </c>
      <c r="AX24" s="1" t="s">
        <v>14</v>
      </c>
      <c r="AY24" s="1">
        <v>1</v>
      </c>
      <c r="AZ24" s="1" t="s">
        <v>13</v>
      </c>
      <c r="BA24" s="1">
        <v>5</v>
      </c>
      <c r="BB24" s="1" t="s">
        <v>12</v>
      </c>
      <c r="BC24" s="1">
        <v>1</v>
      </c>
      <c r="BD24" s="1" t="s">
        <v>11</v>
      </c>
      <c r="BE24" s="1">
        <v>0</v>
      </c>
      <c r="BF24" s="1" t="s">
        <v>10</v>
      </c>
      <c r="BG24" s="1">
        <v>0</v>
      </c>
      <c r="BH24" s="1" t="s">
        <v>9</v>
      </c>
      <c r="BI24" s="1">
        <v>7</v>
      </c>
      <c r="BJ24" s="1" t="s">
        <v>8</v>
      </c>
      <c r="BK24" s="1">
        <v>3</v>
      </c>
      <c r="BL24" s="1" t="s">
        <v>7</v>
      </c>
      <c r="BM24" s="1">
        <v>0</v>
      </c>
      <c r="BN24" s="1" t="s">
        <v>6</v>
      </c>
      <c r="BO24" s="1">
        <v>0</v>
      </c>
      <c r="BP24" s="1" t="s">
        <v>5</v>
      </c>
      <c r="BQ24" s="1">
        <v>0</v>
      </c>
      <c r="BR24" s="1" t="s">
        <v>4</v>
      </c>
      <c r="BS24" s="1">
        <v>0</v>
      </c>
      <c r="BT24" s="1" t="s">
        <v>3</v>
      </c>
      <c r="BU24" s="1">
        <v>0</v>
      </c>
      <c r="BV24" s="1" t="s">
        <v>2</v>
      </c>
      <c r="BW24" s="1">
        <v>10</v>
      </c>
      <c r="BX24" s="1" t="s">
        <v>1</v>
      </c>
      <c r="BY24" s="1">
        <v>0</v>
      </c>
      <c r="BZ24" s="1" t="s">
        <v>0</v>
      </c>
      <c r="CA24" s="1">
        <v>0</v>
      </c>
    </row>
    <row r="25" spans="1:79">
      <c r="A25" s="1" t="s">
        <v>21</v>
      </c>
      <c r="B25" s="1">
        <v>243</v>
      </c>
      <c r="C25" s="1">
        <v>209</v>
      </c>
      <c r="D25" s="1">
        <f>B25+C25</f>
        <v>452</v>
      </c>
      <c r="E25" s="1">
        <v>83</v>
      </c>
      <c r="F25" s="1">
        <v>60</v>
      </c>
      <c r="G25" s="1">
        <f>E25+F25</f>
        <v>143</v>
      </c>
      <c r="H25" s="1">
        <v>149</v>
      </c>
      <c r="I25" s="1">
        <v>117</v>
      </c>
      <c r="J25" s="1">
        <f>H25+I25</f>
        <v>266</v>
      </c>
      <c r="K25" s="1">
        <v>0</v>
      </c>
      <c r="L25" s="1">
        <v>3</v>
      </c>
      <c r="M25" s="1">
        <f>K25+L25</f>
        <v>3</v>
      </c>
      <c r="N25" s="1">
        <v>23</v>
      </c>
      <c r="O25" s="1">
        <v>16</v>
      </c>
      <c r="P25" s="1">
        <f>N25+O25</f>
        <v>39</v>
      </c>
      <c r="Q25" s="1">
        <v>210</v>
      </c>
      <c r="R25" s="1">
        <v>185</v>
      </c>
      <c r="S25" s="1">
        <f>Q25+R25</f>
        <v>395</v>
      </c>
      <c r="T25" s="1">
        <v>44</v>
      </c>
      <c r="U25" s="1">
        <v>16</v>
      </c>
      <c r="V25" s="1">
        <f>T25+U25</f>
        <v>60</v>
      </c>
      <c r="W25" s="1">
        <v>37</v>
      </c>
      <c r="X25" s="1">
        <v>25</v>
      </c>
      <c r="Y25" s="1">
        <v>62</v>
      </c>
      <c r="Z25" s="1">
        <v>3</v>
      </c>
      <c r="AA25" s="1">
        <v>1</v>
      </c>
      <c r="AB25" s="1">
        <v>4</v>
      </c>
      <c r="AC25" s="1">
        <v>9</v>
      </c>
      <c r="AD25" s="1">
        <v>5</v>
      </c>
      <c r="AE25" s="1">
        <v>14</v>
      </c>
      <c r="AF25" s="1">
        <v>219</v>
      </c>
      <c r="AG25" s="1">
        <v>210</v>
      </c>
      <c r="AH25" s="1">
        <f>AF25+AG25</f>
        <v>429</v>
      </c>
      <c r="AI25" s="1">
        <v>42</v>
      </c>
      <c r="AJ25" s="1">
        <v>28</v>
      </c>
      <c r="AK25" s="1">
        <f>AI25+AJ25</f>
        <v>70</v>
      </c>
      <c r="AL25" s="1">
        <v>19</v>
      </c>
      <c r="AM25" s="1">
        <v>4</v>
      </c>
      <c r="AN25" s="1">
        <f>AL25+AM25</f>
        <v>23</v>
      </c>
      <c r="AO25" s="1">
        <v>12</v>
      </c>
      <c r="AP25" s="1">
        <v>16</v>
      </c>
      <c r="AQ25" s="1">
        <v>28</v>
      </c>
      <c r="AR25" s="1">
        <v>8</v>
      </c>
      <c r="AS25" s="1">
        <v>9</v>
      </c>
      <c r="AT25" s="1">
        <f>AR25+AS25</f>
        <v>17</v>
      </c>
      <c r="AU25" s="1">
        <v>1528</v>
      </c>
      <c r="AV25" s="1">
        <v>1075</v>
      </c>
      <c r="AW25" s="1">
        <v>0</v>
      </c>
      <c r="AX25" s="1" t="s">
        <v>14</v>
      </c>
      <c r="AY25" s="1">
        <v>1</v>
      </c>
      <c r="AZ25" s="1" t="s">
        <v>13</v>
      </c>
      <c r="BA25" s="1">
        <v>0</v>
      </c>
      <c r="BB25" s="1" t="s">
        <v>12</v>
      </c>
      <c r="BC25" s="1">
        <v>0</v>
      </c>
      <c r="BD25" s="1" t="s">
        <v>11</v>
      </c>
      <c r="BE25" s="1">
        <v>0</v>
      </c>
      <c r="BF25" s="1" t="s">
        <v>10</v>
      </c>
      <c r="BG25" s="1">
        <v>0</v>
      </c>
      <c r="BH25" s="1" t="s">
        <v>9</v>
      </c>
      <c r="BI25" s="1">
        <v>0</v>
      </c>
      <c r="BJ25" s="1" t="s">
        <v>8</v>
      </c>
      <c r="BK25" s="1">
        <v>0</v>
      </c>
      <c r="BL25" s="1" t="s">
        <v>7</v>
      </c>
      <c r="BM25" s="1">
        <v>0</v>
      </c>
      <c r="BN25" s="1" t="s">
        <v>6</v>
      </c>
      <c r="BO25" s="1">
        <v>0</v>
      </c>
      <c r="BP25" s="1" t="s">
        <v>5</v>
      </c>
      <c r="BQ25" s="1">
        <v>0</v>
      </c>
      <c r="BR25" s="1" t="s">
        <v>4</v>
      </c>
      <c r="BS25" s="1">
        <v>0</v>
      </c>
      <c r="BT25" s="1" t="s">
        <v>3</v>
      </c>
      <c r="BU25" s="1">
        <v>1</v>
      </c>
      <c r="BV25" s="1" t="s">
        <v>2</v>
      </c>
      <c r="BW25" s="1">
        <v>0</v>
      </c>
      <c r="BX25" s="1" t="s">
        <v>1</v>
      </c>
      <c r="BY25" s="1">
        <v>0</v>
      </c>
      <c r="BZ25" s="1" t="s">
        <v>0</v>
      </c>
      <c r="CA25" s="1">
        <v>0</v>
      </c>
    </row>
    <row r="26" spans="1:79">
      <c r="A26" s="1" t="s">
        <v>20</v>
      </c>
      <c r="B26" s="1">
        <v>582</v>
      </c>
      <c r="C26" s="1">
        <v>560</v>
      </c>
      <c r="D26" s="1">
        <f>B26+C26</f>
        <v>1142</v>
      </c>
      <c r="E26" s="1">
        <v>148</v>
      </c>
      <c r="F26" s="1">
        <v>108</v>
      </c>
      <c r="G26" s="1">
        <f>E26+F26</f>
        <v>256</v>
      </c>
      <c r="H26" s="1">
        <v>303</v>
      </c>
      <c r="I26" s="1">
        <v>233</v>
      </c>
      <c r="J26" s="1">
        <f>H26+I26</f>
        <v>536</v>
      </c>
      <c r="K26" s="1">
        <v>9</v>
      </c>
      <c r="L26" s="1">
        <v>11</v>
      </c>
      <c r="M26" s="1">
        <f>K26+L26</f>
        <v>20</v>
      </c>
      <c r="N26" s="1">
        <v>50</v>
      </c>
      <c r="O26" s="1">
        <v>41</v>
      </c>
      <c r="P26" s="1">
        <f>N26+O26</f>
        <v>91</v>
      </c>
      <c r="Q26" s="1">
        <v>429</v>
      </c>
      <c r="R26" s="1">
        <v>362</v>
      </c>
      <c r="S26" s="1">
        <f>Q26+R26</f>
        <v>791</v>
      </c>
      <c r="T26" s="1">
        <v>59</v>
      </c>
      <c r="U26" s="1">
        <v>27</v>
      </c>
      <c r="V26" s="1">
        <f>T26+U26</f>
        <v>86</v>
      </c>
      <c r="W26" s="1">
        <v>53</v>
      </c>
      <c r="X26" s="1">
        <v>61</v>
      </c>
      <c r="Y26" s="1">
        <v>114</v>
      </c>
      <c r="Z26" s="1">
        <v>10</v>
      </c>
      <c r="AA26" s="1">
        <v>9</v>
      </c>
      <c r="AB26" s="1">
        <v>19</v>
      </c>
      <c r="AC26" s="1">
        <v>11</v>
      </c>
      <c r="AD26" s="1">
        <v>14</v>
      </c>
      <c r="AE26" s="1">
        <v>25</v>
      </c>
      <c r="AF26" s="1">
        <v>496</v>
      </c>
      <c r="AG26" s="1">
        <v>450</v>
      </c>
      <c r="AH26" s="1">
        <f>AF26+AG26</f>
        <v>946</v>
      </c>
      <c r="AI26" s="1">
        <v>67</v>
      </c>
      <c r="AJ26" s="1">
        <v>29</v>
      </c>
      <c r="AK26" s="1">
        <f>AI26+AJ26</f>
        <v>96</v>
      </c>
      <c r="AL26" s="1">
        <v>40</v>
      </c>
      <c r="AM26" s="1">
        <v>23</v>
      </c>
      <c r="AN26" s="1">
        <f>AL26+AM26</f>
        <v>63</v>
      </c>
      <c r="AO26" s="1">
        <v>55</v>
      </c>
      <c r="AP26" s="1">
        <v>40</v>
      </c>
      <c r="AQ26" s="1">
        <v>95</v>
      </c>
      <c r="AR26" s="1">
        <v>11</v>
      </c>
      <c r="AS26" s="1">
        <v>8</v>
      </c>
      <c r="AT26" s="1">
        <f>AR26+AS26</f>
        <v>19</v>
      </c>
      <c r="AU26" s="1">
        <v>5432</v>
      </c>
      <c r="AV26" s="1">
        <v>182</v>
      </c>
      <c r="AW26" s="1">
        <v>48</v>
      </c>
      <c r="AX26" s="1" t="s">
        <v>14</v>
      </c>
      <c r="AY26" s="1">
        <v>0</v>
      </c>
      <c r="AZ26" s="1" t="s">
        <v>13</v>
      </c>
      <c r="BA26" s="1">
        <v>0</v>
      </c>
      <c r="BB26" s="1" t="s">
        <v>12</v>
      </c>
      <c r="BC26" s="1">
        <v>0</v>
      </c>
      <c r="BD26" s="1" t="s">
        <v>11</v>
      </c>
      <c r="BE26" s="1">
        <v>3</v>
      </c>
      <c r="BF26" s="1" t="s">
        <v>10</v>
      </c>
      <c r="BG26" s="1">
        <v>0</v>
      </c>
      <c r="BH26" s="1" t="s">
        <v>9</v>
      </c>
      <c r="BI26" s="1">
        <v>2</v>
      </c>
      <c r="BJ26" s="1" t="s">
        <v>8</v>
      </c>
      <c r="BK26" s="1">
        <v>0</v>
      </c>
      <c r="BL26" s="1" t="s">
        <v>7</v>
      </c>
      <c r="BM26" s="1">
        <v>0</v>
      </c>
      <c r="BN26" s="1" t="s">
        <v>6</v>
      </c>
      <c r="BO26" s="1">
        <v>0</v>
      </c>
      <c r="BP26" s="1" t="s">
        <v>5</v>
      </c>
      <c r="BQ26" s="1">
        <v>0</v>
      </c>
      <c r="BR26" s="1" t="s">
        <v>4</v>
      </c>
      <c r="BS26" s="1">
        <v>144</v>
      </c>
      <c r="BT26" s="1" t="s">
        <v>3</v>
      </c>
      <c r="BU26" s="1">
        <v>0</v>
      </c>
      <c r="BV26" s="1" t="s">
        <v>2</v>
      </c>
      <c r="BW26" s="1">
        <v>0</v>
      </c>
      <c r="BX26" s="1" t="s">
        <v>1</v>
      </c>
      <c r="BY26" s="1">
        <v>0</v>
      </c>
      <c r="BZ26" s="1" t="s">
        <v>0</v>
      </c>
      <c r="CA26" s="1">
        <v>2</v>
      </c>
    </row>
    <row r="27" spans="1:79">
      <c r="A27" s="1" t="s">
        <v>19</v>
      </c>
      <c r="B27" s="1">
        <v>5</v>
      </c>
      <c r="C27" s="1">
        <v>2</v>
      </c>
      <c r="D27" s="1">
        <f>B27+C27</f>
        <v>7</v>
      </c>
      <c r="E27" s="1">
        <v>44</v>
      </c>
      <c r="F27" s="1">
        <v>31</v>
      </c>
      <c r="G27" s="1">
        <f>E27+F27</f>
        <v>75</v>
      </c>
      <c r="H27" s="1">
        <v>0</v>
      </c>
      <c r="I27" s="1">
        <v>0</v>
      </c>
      <c r="J27" s="1">
        <f>H27+I27</f>
        <v>0</v>
      </c>
      <c r="K27" s="1">
        <v>0</v>
      </c>
      <c r="L27" s="1">
        <v>0</v>
      </c>
      <c r="M27" s="1">
        <f>K27+L27</f>
        <v>0</v>
      </c>
      <c r="N27" s="1">
        <v>0</v>
      </c>
      <c r="O27" s="1">
        <v>0</v>
      </c>
      <c r="P27" s="1">
        <f>N27+O27</f>
        <v>0</v>
      </c>
      <c r="Q27" s="1">
        <v>1</v>
      </c>
      <c r="R27" s="1">
        <v>2</v>
      </c>
      <c r="S27" s="1">
        <f>Q27+R27</f>
        <v>3</v>
      </c>
      <c r="T27" s="1">
        <v>22</v>
      </c>
      <c r="U27" s="1">
        <v>30</v>
      </c>
      <c r="V27" s="1">
        <f>T27+U27</f>
        <v>52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8</v>
      </c>
      <c r="AG27" s="1">
        <v>1</v>
      </c>
      <c r="AH27" s="1">
        <f>AF27+AG27</f>
        <v>9</v>
      </c>
      <c r="AI27" s="1">
        <v>41</v>
      </c>
      <c r="AJ27" s="1">
        <v>21</v>
      </c>
      <c r="AK27" s="1">
        <f>AI27+AJ27</f>
        <v>62</v>
      </c>
      <c r="AL27" s="1">
        <v>0</v>
      </c>
      <c r="AM27" s="1">
        <v>0</v>
      </c>
      <c r="AN27" s="1">
        <f>AL27+AM27</f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f>AR27+AS27</f>
        <v>0</v>
      </c>
      <c r="AU27" s="1">
        <v>190</v>
      </c>
      <c r="AV27" s="1">
        <v>86</v>
      </c>
      <c r="AW27" s="1">
        <v>0</v>
      </c>
      <c r="AX27" s="1" t="s">
        <v>14</v>
      </c>
      <c r="AY27" s="1">
        <v>0</v>
      </c>
      <c r="AZ27" s="1" t="s">
        <v>13</v>
      </c>
      <c r="BA27" s="1">
        <v>0</v>
      </c>
      <c r="BB27" s="1" t="s">
        <v>12</v>
      </c>
      <c r="BC27" s="1">
        <v>0</v>
      </c>
      <c r="BD27" s="1" t="s">
        <v>11</v>
      </c>
      <c r="BE27" s="1">
        <v>0</v>
      </c>
      <c r="BF27" s="1" t="s">
        <v>10</v>
      </c>
      <c r="BG27" s="1">
        <v>0</v>
      </c>
      <c r="BH27" s="1" t="s">
        <v>9</v>
      </c>
      <c r="BI27" s="1">
        <v>0</v>
      </c>
      <c r="BJ27" s="1" t="s">
        <v>8</v>
      </c>
      <c r="BK27" s="1">
        <v>0</v>
      </c>
      <c r="BL27" s="1" t="s">
        <v>7</v>
      </c>
      <c r="BM27" s="1">
        <v>0</v>
      </c>
      <c r="BN27" s="1" t="s">
        <v>6</v>
      </c>
      <c r="BO27" s="1">
        <v>0</v>
      </c>
      <c r="BP27" s="1" t="s">
        <v>5</v>
      </c>
      <c r="BQ27" s="1">
        <v>0</v>
      </c>
      <c r="BR27" s="1" t="s">
        <v>4</v>
      </c>
      <c r="BS27" s="1">
        <v>0</v>
      </c>
      <c r="BT27" s="1" t="s">
        <v>3</v>
      </c>
      <c r="BU27" s="1">
        <v>0</v>
      </c>
      <c r="BV27" s="1" t="s">
        <v>2</v>
      </c>
      <c r="BW27" s="1">
        <v>0</v>
      </c>
      <c r="BX27" s="1" t="s">
        <v>1</v>
      </c>
      <c r="BY27" s="1">
        <v>0</v>
      </c>
      <c r="BZ27" s="1" t="s">
        <v>0</v>
      </c>
      <c r="CA27" s="1">
        <v>0</v>
      </c>
    </row>
    <row r="28" spans="1:79">
      <c r="A28" s="1" t="s">
        <v>18</v>
      </c>
      <c r="B28" s="1">
        <v>71</v>
      </c>
      <c r="C28" s="1">
        <v>74</v>
      </c>
      <c r="D28" s="1">
        <v>145</v>
      </c>
      <c r="E28" s="1">
        <v>26</v>
      </c>
      <c r="F28" s="1">
        <v>30</v>
      </c>
      <c r="G28" s="1">
        <v>56</v>
      </c>
      <c r="H28" s="1">
        <v>28</v>
      </c>
      <c r="I28" s="1">
        <v>30</v>
      </c>
      <c r="J28" s="1">
        <v>58</v>
      </c>
      <c r="K28" s="1">
        <v>0</v>
      </c>
      <c r="L28" s="1">
        <v>0</v>
      </c>
      <c r="M28" s="1">
        <v>0</v>
      </c>
      <c r="N28" s="1">
        <v>0</v>
      </c>
      <c r="O28" s="1">
        <v>4</v>
      </c>
      <c r="P28" s="1">
        <v>4</v>
      </c>
      <c r="Q28" s="1">
        <v>59</v>
      </c>
      <c r="R28" s="1">
        <v>46</v>
      </c>
      <c r="S28" s="1">
        <v>105</v>
      </c>
      <c r="T28" s="1">
        <v>8</v>
      </c>
      <c r="U28" s="1">
        <v>4</v>
      </c>
      <c r="V28" s="1">
        <v>12</v>
      </c>
      <c r="W28" s="1">
        <v>5</v>
      </c>
      <c r="X28" s="1">
        <v>7</v>
      </c>
      <c r="Y28" s="1">
        <v>12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69</v>
      </c>
      <c r="AG28" s="1">
        <v>53</v>
      </c>
      <c r="AH28" s="1">
        <f>AF28+AG28</f>
        <v>122</v>
      </c>
      <c r="AI28" s="1">
        <v>3</v>
      </c>
      <c r="AJ28" s="1">
        <v>1</v>
      </c>
      <c r="AK28" s="1">
        <f>AI28+AJ28</f>
        <v>4</v>
      </c>
      <c r="AL28" s="1">
        <v>5</v>
      </c>
      <c r="AM28" s="1">
        <v>2</v>
      </c>
      <c r="AN28" s="1">
        <f>AL28+AM28</f>
        <v>7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f>AR28+AS28</f>
        <v>0</v>
      </c>
      <c r="AU28" s="1">
        <v>582</v>
      </c>
      <c r="AV28" s="1">
        <v>135</v>
      </c>
      <c r="AW28" s="1">
        <v>0</v>
      </c>
      <c r="AX28" s="1" t="s">
        <v>14</v>
      </c>
      <c r="AY28" s="1">
        <v>0</v>
      </c>
      <c r="AZ28" s="1" t="s">
        <v>13</v>
      </c>
      <c r="BA28" s="1">
        <v>0</v>
      </c>
      <c r="BB28" s="1" t="s">
        <v>12</v>
      </c>
      <c r="BC28" s="1">
        <v>0</v>
      </c>
      <c r="BD28" s="1" t="s">
        <v>11</v>
      </c>
      <c r="BE28" s="1">
        <v>0</v>
      </c>
      <c r="BF28" s="1" t="s">
        <v>10</v>
      </c>
      <c r="BG28" s="1">
        <v>0</v>
      </c>
      <c r="BH28" s="1" t="s">
        <v>9</v>
      </c>
      <c r="BI28" s="1">
        <v>0</v>
      </c>
      <c r="BJ28" s="1" t="s">
        <v>8</v>
      </c>
      <c r="BK28" s="1">
        <v>0</v>
      </c>
      <c r="BL28" s="1" t="s">
        <v>7</v>
      </c>
      <c r="BM28" s="1">
        <v>0</v>
      </c>
      <c r="BN28" s="1" t="s">
        <v>6</v>
      </c>
      <c r="BO28" s="1">
        <v>0</v>
      </c>
      <c r="BP28" s="1" t="s">
        <v>5</v>
      </c>
      <c r="BQ28" s="1">
        <v>0</v>
      </c>
      <c r="BR28" s="1" t="s">
        <v>4</v>
      </c>
      <c r="BS28" s="1">
        <v>0</v>
      </c>
      <c r="BT28" s="1" t="s">
        <v>3</v>
      </c>
      <c r="BU28" s="1">
        <v>0</v>
      </c>
      <c r="BV28" s="1" t="s">
        <v>2</v>
      </c>
      <c r="BW28" s="1">
        <v>0</v>
      </c>
      <c r="BX28" s="1" t="s">
        <v>1</v>
      </c>
      <c r="BY28" s="1">
        <v>0</v>
      </c>
      <c r="BZ28" s="1" t="s">
        <v>0</v>
      </c>
      <c r="CA28" s="1">
        <v>0</v>
      </c>
    </row>
    <row r="29" spans="1:79">
      <c r="A29" s="2" t="s">
        <v>17</v>
      </c>
      <c r="B29" s="2">
        <v>23</v>
      </c>
      <c r="C29" s="2">
        <v>27</v>
      </c>
      <c r="D29" s="2">
        <v>50</v>
      </c>
      <c r="E29" s="2">
        <v>14</v>
      </c>
      <c r="F29" s="2">
        <v>13</v>
      </c>
      <c r="G29" s="2">
        <v>27</v>
      </c>
      <c r="H29" s="2">
        <v>6</v>
      </c>
      <c r="I29" s="2">
        <v>3</v>
      </c>
      <c r="J29" s="2">
        <v>9</v>
      </c>
      <c r="K29" s="2">
        <v>0</v>
      </c>
      <c r="L29" s="2">
        <v>1</v>
      </c>
      <c r="M29" s="2">
        <v>1</v>
      </c>
      <c r="N29" s="2">
        <v>1</v>
      </c>
      <c r="O29" s="2">
        <v>1</v>
      </c>
      <c r="P29" s="2">
        <v>2</v>
      </c>
      <c r="Q29" s="2">
        <v>13</v>
      </c>
      <c r="R29" s="2">
        <v>10</v>
      </c>
      <c r="S29" s="2">
        <v>23</v>
      </c>
      <c r="T29" s="2">
        <v>2</v>
      </c>
      <c r="U29" s="2">
        <v>2</v>
      </c>
      <c r="V29" s="2">
        <v>4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21</v>
      </c>
      <c r="AG29" s="2">
        <v>16</v>
      </c>
      <c r="AH29" s="2">
        <f>AF29+AG29</f>
        <v>37</v>
      </c>
      <c r="AI29" s="2">
        <v>3</v>
      </c>
      <c r="AJ29" s="2">
        <v>1</v>
      </c>
      <c r="AK29" s="2">
        <f>AI29+AJ29</f>
        <v>4</v>
      </c>
      <c r="AL29" s="2">
        <v>1</v>
      </c>
      <c r="AM29" s="2">
        <v>1</v>
      </c>
      <c r="AN29" s="2">
        <f>AL29+AM29</f>
        <v>2</v>
      </c>
      <c r="AO29" s="2">
        <v>0</v>
      </c>
      <c r="AP29" s="2">
        <v>1</v>
      </c>
      <c r="AQ29" s="2">
        <v>1</v>
      </c>
      <c r="AR29" s="2">
        <v>0</v>
      </c>
      <c r="AS29" s="2">
        <v>0</v>
      </c>
      <c r="AT29" s="2">
        <f>AR29+AS29</f>
        <v>0</v>
      </c>
      <c r="AU29" s="2">
        <v>184</v>
      </c>
      <c r="AV29" s="2">
        <v>46</v>
      </c>
      <c r="AW29" s="2">
        <v>0</v>
      </c>
      <c r="AX29" s="2" t="s">
        <v>14</v>
      </c>
      <c r="AY29" s="2">
        <v>0</v>
      </c>
      <c r="AZ29" s="2" t="s">
        <v>13</v>
      </c>
      <c r="BA29" s="2">
        <v>0</v>
      </c>
      <c r="BB29" s="2" t="s">
        <v>12</v>
      </c>
      <c r="BC29" s="2">
        <v>0</v>
      </c>
      <c r="BD29" s="2" t="s">
        <v>11</v>
      </c>
      <c r="BE29" s="2">
        <v>0</v>
      </c>
      <c r="BF29" s="2" t="s">
        <v>10</v>
      </c>
      <c r="BG29" s="2">
        <v>0</v>
      </c>
      <c r="BH29" s="2" t="s">
        <v>9</v>
      </c>
      <c r="BI29" s="2">
        <v>0</v>
      </c>
      <c r="BJ29" s="2" t="s">
        <v>8</v>
      </c>
      <c r="BK29" s="2">
        <v>0</v>
      </c>
      <c r="BL29" s="2" t="s">
        <v>7</v>
      </c>
      <c r="BM29" s="2">
        <v>0</v>
      </c>
      <c r="BN29" s="2" t="s">
        <v>6</v>
      </c>
      <c r="BO29" s="2">
        <v>0</v>
      </c>
      <c r="BP29" s="2" t="s">
        <v>5</v>
      </c>
      <c r="BQ29" s="2">
        <v>0</v>
      </c>
      <c r="BR29" s="2" t="s">
        <v>4</v>
      </c>
      <c r="BS29" s="2">
        <v>0</v>
      </c>
      <c r="BT29" s="2" t="s">
        <v>3</v>
      </c>
      <c r="BU29" s="2">
        <v>0</v>
      </c>
      <c r="BV29" s="2" t="s">
        <v>2</v>
      </c>
      <c r="BW29" s="2">
        <v>0</v>
      </c>
      <c r="BX29" s="2" t="s">
        <v>1</v>
      </c>
      <c r="BY29" s="2">
        <v>0</v>
      </c>
      <c r="BZ29" s="2" t="s">
        <v>0</v>
      </c>
      <c r="CA29" s="2">
        <v>0</v>
      </c>
    </row>
    <row r="30" spans="1:79" s="1" customFormat="1">
      <c r="A30" s="1" t="s">
        <v>16</v>
      </c>
      <c r="B30" s="1">
        <f>B28+B29</f>
        <v>94</v>
      </c>
      <c r="C30" s="1">
        <f>C28+C29</f>
        <v>101</v>
      </c>
      <c r="D30" s="1">
        <f>B30+C30</f>
        <v>195</v>
      </c>
      <c r="E30" s="1">
        <f>E28+E29</f>
        <v>40</v>
      </c>
      <c r="F30" s="1">
        <f>F28+F29</f>
        <v>43</v>
      </c>
      <c r="G30" s="1">
        <f>E30+F30</f>
        <v>83</v>
      </c>
      <c r="H30" s="1">
        <f>H28+H29</f>
        <v>34</v>
      </c>
      <c r="I30" s="1">
        <f>I28+I29</f>
        <v>33</v>
      </c>
      <c r="J30" s="1">
        <f>H30:H32+I30</f>
        <v>67</v>
      </c>
      <c r="K30" s="1">
        <f>K28+K29</f>
        <v>0</v>
      </c>
      <c r="L30" s="1">
        <f>L28+L29</f>
        <v>1</v>
      </c>
      <c r="M30" s="1">
        <f>K30+L30</f>
        <v>1</v>
      </c>
      <c r="N30" s="1">
        <f>N28+N29</f>
        <v>1</v>
      </c>
      <c r="O30" s="1">
        <f>O28+O29</f>
        <v>5</v>
      </c>
      <c r="P30" s="1">
        <f>N30+O30</f>
        <v>6</v>
      </c>
      <c r="Q30" s="1">
        <f>Q28+Q29</f>
        <v>72</v>
      </c>
      <c r="R30" s="1">
        <f>R28+R29</f>
        <v>56</v>
      </c>
      <c r="S30" s="1">
        <f>S28+S29</f>
        <v>128</v>
      </c>
      <c r="T30" s="1">
        <f>T28+T29</f>
        <v>10</v>
      </c>
      <c r="U30" s="1">
        <f>U28+U29</f>
        <v>6</v>
      </c>
      <c r="V30" s="1">
        <f>T30+U30</f>
        <v>16</v>
      </c>
      <c r="W30" s="1">
        <f>W28+W29</f>
        <v>5</v>
      </c>
      <c r="X30" s="1">
        <f>X28+X29</f>
        <v>7</v>
      </c>
      <c r="Y30" s="1">
        <f>Y28+Y29</f>
        <v>12</v>
      </c>
      <c r="Z30" s="1">
        <f>Z28+Z29</f>
        <v>0</v>
      </c>
      <c r="AA30" s="1">
        <f>AA28+AA29</f>
        <v>0</v>
      </c>
      <c r="AB30" s="1">
        <f>AB28+AB29</f>
        <v>0</v>
      </c>
      <c r="AC30" s="1">
        <f>AC28+AC29</f>
        <v>0</v>
      </c>
      <c r="AD30" s="1">
        <f>AD28+AD29</f>
        <v>0</v>
      </c>
      <c r="AE30" s="1">
        <f>AE28+AE29</f>
        <v>0</v>
      </c>
      <c r="AF30" s="1">
        <f>AF28+AF29</f>
        <v>90</v>
      </c>
      <c r="AG30" s="1">
        <f>AG28+AG29</f>
        <v>69</v>
      </c>
      <c r="AH30" s="1">
        <f>AF30+AG30</f>
        <v>159</v>
      </c>
      <c r="AI30" s="1">
        <f>AI28+AI29</f>
        <v>6</v>
      </c>
      <c r="AJ30" s="1">
        <f>AJ28+AJ29</f>
        <v>2</v>
      </c>
      <c r="AK30" s="1">
        <f>AI30+AJ30</f>
        <v>8</v>
      </c>
      <c r="AL30" s="1">
        <f>AL28+AL29</f>
        <v>6</v>
      </c>
      <c r="AM30" s="1">
        <f>AM28+AM29</f>
        <v>3</v>
      </c>
      <c r="AN30" s="1">
        <f>AL30+AM30</f>
        <v>9</v>
      </c>
      <c r="AO30" s="1">
        <f>AO28+AO29</f>
        <v>0</v>
      </c>
      <c r="AP30" s="1">
        <f>AP28+AP29</f>
        <v>1</v>
      </c>
      <c r="AQ30" s="1">
        <f>AQ28+AQ29</f>
        <v>1</v>
      </c>
      <c r="AR30" s="1">
        <f>AR28+AR29</f>
        <v>0</v>
      </c>
      <c r="AS30" s="1">
        <f>AS28+AS29</f>
        <v>0</v>
      </c>
      <c r="AT30" s="1">
        <f>AR30+AS30</f>
        <v>0</v>
      </c>
      <c r="AU30" s="1">
        <f>AU28+AU29</f>
        <v>766</v>
      </c>
      <c r="AV30" s="1">
        <f>AV28+AV29</f>
        <v>181</v>
      </c>
      <c r="AW30" s="1">
        <v>0</v>
      </c>
      <c r="AX30" s="1" t="s">
        <v>14</v>
      </c>
      <c r="AY30" s="1">
        <v>0</v>
      </c>
      <c r="AZ30" s="1" t="s">
        <v>13</v>
      </c>
      <c r="BA30" s="1">
        <v>0</v>
      </c>
      <c r="BB30" s="1" t="s">
        <v>12</v>
      </c>
      <c r="BC30" s="1">
        <v>0</v>
      </c>
      <c r="BD30" s="1" t="s">
        <v>11</v>
      </c>
      <c r="BE30" s="1">
        <v>0</v>
      </c>
      <c r="BF30" s="1" t="s">
        <v>10</v>
      </c>
      <c r="BG30" s="1">
        <v>0</v>
      </c>
      <c r="BH30" s="1" t="s">
        <v>9</v>
      </c>
      <c r="BI30" s="1">
        <v>0</v>
      </c>
      <c r="BJ30" s="1" t="s">
        <v>8</v>
      </c>
      <c r="BK30" s="1">
        <v>0</v>
      </c>
      <c r="BL30" s="1" t="s">
        <v>7</v>
      </c>
      <c r="BM30" s="1">
        <v>0</v>
      </c>
      <c r="BN30" s="1" t="s">
        <v>6</v>
      </c>
      <c r="BO30" s="1">
        <v>0</v>
      </c>
      <c r="BP30" s="1" t="s">
        <v>5</v>
      </c>
      <c r="BQ30" s="1">
        <v>0</v>
      </c>
      <c r="BR30" s="1" t="s">
        <v>4</v>
      </c>
      <c r="BS30" s="1">
        <v>0</v>
      </c>
      <c r="BT30" s="1" t="s">
        <v>3</v>
      </c>
      <c r="BU30" s="1">
        <v>0</v>
      </c>
      <c r="BV30" s="1" t="s">
        <v>2</v>
      </c>
      <c r="BW30" s="1">
        <v>0</v>
      </c>
      <c r="BX30" s="1" t="s">
        <v>1</v>
      </c>
      <c r="BY30" s="1">
        <v>0</v>
      </c>
      <c r="BZ30" s="1" t="s">
        <v>0</v>
      </c>
      <c r="CA30" s="1">
        <v>0</v>
      </c>
    </row>
    <row r="31" spans="1:79" s="1" customFormat="1"/>
    <row r="32" spans="1:79" s="1" customFormat="1">
      <c r="A32" s="1" t="s">
        <v>15</v>
      </c>
      <c r="B32" s="1">
        <f>B21+B22+B23+B24+B25+B26+B27+B30</f>
        <v>1922</v>
      </c>
      <c r="C32" s="1">
        <f>C21+C22+C23+C24+C25+C26+C27+C30</f>
        <v>1863</v>
      </c>
      <c r="D32" s="1">
        <f>D21+D22+D23+D24+D25+D26+D27+D30</f>
        <v>3785</v>
      </c>
      <c r="E32" s="1">
        <f>E21+E22+E23+E24+E25+E26+E27+E30</f>
        <v>1705</v>
      </c>
      <c r="F32" s="1">
        <f>F21+F22+F23+F24+F25+F26+F27+F30</f>
        <v>1314</v>
      </c>
      <c r="G32" s="1">
        <f>G21+G22+G23+G24+G25+G26+G27+G30</f>
        <v>3019</v>
      </c>
      <c r="H32" s="1">
        <f>H21+H22+H23+H24+H25+H26+H27+H30</f>
        <v>589</v>
      </c>
      <c r="I32" s="1">
        <f>I21+I22+I23+I24+I25+I26+I27+I30</f>
        <v>470</v>
      </c>
      <c r="J32" s="1">
        <f>J21+J22+J23+J24+J25+J26+J27+J30</f>
        <v>1059</v>
      </c>
      <c r="K32" s="1">
        <f>K21+K22+K23+K24+K25+K26+K27+K30</f>
        <v>12</v>
      </c>
      <c r="L32" s="1">
        <f>L21+L22+L23+L24+L25+L26+L27+L30</f>
        <v>18</v>
      </c>
      <c r="M32" s="1">
        <f>M21+M22+M23+M24+M25+M26+M27+M30</f>
        <v>30</v>
      </c>
      <c r="N32" s="1">
        <f>N21+N22+N23+N24+N25+N26+N27+N30</f>
        <v>98</v>
      </c>
      <c r="O32" s="1">
        <f>O21+O22+O23+O24+O25+O26+O27+O30</f>
        <v>80</v>
      </c>
      <c r="P32" s="1">
        <f>P21+P22+P23+P24+P25+P26+P27+P30</f>
        <v>178</v>
      </c>
      <c r="Q32" s="1">
        <f>Q21+Q22+Q23+Q24+Q25+Q26+Q27+Q30</f>
        <v>1536</v>
      </c>
      <c r="R32" s="1">
        <f>R21+R22+R23+R24+R25+R26+R27+R30</f>
        <v>1327</v>
      </c>
      <c r="S32" s="1">
        <f>S21+S22+S23+S24+S25+S26+S27+S30</f>
        <v>2863</v>
      </c>
      <c r="T32" s="1">
        <f>T21+T22+T23+T24+T25+T26+T27+T30</f>
        <v>735</v>
      </c>
      <c r="U32" s="1">
        <f>U21+U22+U23+U24+U25+U26+U27+U30</f>
        <v>541</v>
      </c>
      <c r="V32" s="1">
        <f>V21+V22+V23+V24+V25+V26+V27+V30</f>
        <v>1276</v>
      </c>
      <c r="W32" s="1">
        <f>W21+W22+W23+W24+W25+W26+W27+W30</f>
        <v>116</v>
      </c>
      <c r="X32" s="1">
        <f>X21+X22+X23+X24+X25+X26+X27+X30</f>
        <v>104</v>
      </c>
      <c r="Y32" s="1">
        <f>Y21+Y22+Y23+Y24+Y25+Y26+Y27+Y30</f>
        <v>220</v>
      </c>
      <c r="Z32" s="1">
        <f>Z21+Z22+Z23+Z24+Z25+Z26+Z27+Z30</f>
        <v>23</v>
      </c>
      <c r="AA32" s="1">
        <f>AA21+AA22+AA23+AA24+AA25+AA26+AA27+AA30</f>
        <v>13</v>
      </c>
      <c r="AB32" s="1">
        <f>AB21+AB22+AB23+AB24+AB25+AB26+AB27+AB30</f>
        <v>36</v>
      </c>
      <c r="AC32" s="1">
        <f>AC21+AC22+AC23+AC24+AC25+AC26+AC27+AC30</f>
        <v>23</v>
      </c>
      <c r="AD32" s="1">
        <f>AD21+AD22+AD23+AD24+AD25+AD26+AD27+AD30</f>
        <v>22</v>
      </c>
      <c r="AE32" s="1">
        <f>AE21+AE22+AE23+AE24+AE25+AE26+AE27+AE30</f>
        <v>45</v>
      </c>
      <c r="AF32" s="1">
        <f>AF21+AF22+AF23+AF24+AF25+AF26+AF27+AF30</f>
        <v>2020</v>
      </c>
      <c r="AG32" s="1">
        <f>AG21+AG22+AG23+AG24+AG25+AG26+AG27+AG30</f>
        <v>1775</v>
      </c>
      <c r="AH32" s="1">
        <f>AH21+AH22+AH23+AH24+AH25+AH26+AH27+AH30</f>
        <v>3795</v>
      </c>
      <c r="AI32" s="1">
        <f>AI21+AI22+AI23+AI24+AI25+AI26+AI27+AI30</f>
        <v>840</v>
      </c>
      <c r="AJ32" s="1">
        <f>AJ21+AJ22+AJ23+AJ24+AJ25+AJ26+AJ27+AJ30</f>
        <v>605</v>
      </c>
      <c r="AK32" s="1">
        <f>AK21+AK22+AK23+AK24+AK25+AK26+AK27+AK30</f>
        <v>1445</v>
      </c>
      <c r="AL32" s="1">
        <f>AL21+AL22+AL23+AL24+AL25+AL26+AL27+AL30</f>
        <v>81</v>
      </c>
      <c r="AM32" s="1">
        <f>AM21+AM22+AM23+AM24+AM25+AM26+AM27+AM30</f>
        <v>36</v>
      </c>
      <c r="AN32" s="1">
        <f>AN21+AN22+AN23+AN24+AN25+AN26+AN27+AN30</f>
        <v>117</v>
      </c>
      <c r="AO32" s="1">
        <f>AO21+AO22+AO23+AO24+AO25+AO26+AO27+AO30</f>
        <v>115</v>
      </c>
      <c r="AP32" s="1">
        <f>AP21+AP22+AP23+AP24+AP25+AP26+AP27+AP30</f>
        <v>81</v>
      </c>
      <c r="AQ32" s="1">
        <f>AQ21+AQ22+AQ23+AQ24+AQ25+AQ26+AQ27+AQ30</f>
        <v>196</v>
      </c>
      <c r="AR32" s="1">
        <f>AR21+AR22+AR23+AR24+AR25+AR26+AR27+AR30</f>
        <v>25</v>
      </c>
      <c r="AS32" s="1">
        <f>AS21+AS22+AS23+AS24+AS25+AS26+AS27+AS30</f>
        <v>25</v>
      </c>
      <c r="AT32" s="1">
        <f>AT21+AT22+AT23+AT24+AT25+AT26+AT27+AT30</f>
        <v>50</v>
      </c>
      <c r="AU32" s="1">
        <f>AU21+AU22+AU23+AU24+AU25+AU26+AU27+AU30</f>
        <v>19198</v>
      </c>
      <c r="AV32" s="1">
        <f>AV21+AV22+AV23+AV24+AV25+AV26+AV27+AV30</f>
        <v>3836</v>
      </c>
      <c r="AW32" s="1">
        <f>AW21+AW22+AW23+AW24+AW25+AW26+AW27+AW30</f>
        <v>62</v>
      </c>
      <c r="AX32" s="1" t="s">
        <v>14</v>
      </c>
      <c r="AY32" s="1">
        <f>AY21+AY22+AY23+AY24+AY25+AY26+AY27+AY30</f>
        <v>17</v>
      </c>
      <c r="AZ32" s="1" t="s">
        <v>13</v>
      </c>
      <c r="BA32" s="1">
        <f>BA21+BA22+BA23+BA24+BA25+BA26+BA27+BA30</f>
        <v>6</v>
      </c>
      <c r="BB32" s="1" t="s">
        <v>12</v>
      </c>
      <c r="BC32" s="1">
        <f>BC21+BC22+BC23+BC24+BC25+BC26+BC27+BC30</f>
        <v>3</v>
      </c>
      <c r="BD32" s="1" t="s">
        <v>11</v>
      </c>
      <c r="BE32" s="1">
        <f>BE21+BE22+BE23+BE24+BE25+BE26+BE27+BE30</f>
        <v>6</v>
      </c>
      <c r="BF32" s="1" t="s">
        <v>10</v>
      </c>
      <c r="BG32" s="1">
        <f>BG21+BG22+BG23+BG24+BG25+BG26+BG27+BG30</f>
        <v>6</v>
      </c>
      <c r="BH32" s="1" t="s">
        <v>9</v>
      </c>
      <c r="BI32" s="1">
        <f>BI21+BI22+BI23+BI24+BI25+BI26+BI27+BI30</f>
        <v>24</v>
      </c>
      <c r="BJ32" s="1" t="s">
        <v>8</v>
      </c>
      <c r="BK32" s="1">
        <f>BK21+BK22+BK23+BK24+BK25+BK26+BK27+BK30</f>
        <v>5</v>
      </c>
      <c r="BL32" s="1" t="s">
        <v>7</v>
      </c>
      <c r="BM32" s="1">
        <f>BM21+BM22+BM23+BM24+BM25+BM26+BM27+BM30</f>
        <v>2</v>
      </c>
      <c r="BN32" s="1" t="s">
        <v>6</v>
      </c>
      <c r="BO32" s="1">
        <f>BO21+BO22+BO23+BO24+BO25+BO26+BO27+BO30</f>
        <v>12</v>
      </c>
      <c r="BP32" s="1" t="s">
        <v>5</v>
      </c>
      <c r="BQ32" s="1">
        <f>BQ21+BQ22+BQ23+BQ24+BQ25+BQ26+BQ27+BQ30</f>
        <v>2</v>
      </c>
      <c r="BR32" s="1" t="s">
        <v>4</v>
      </c>
      <c r="BS32" s="1">
        <f>BS21+BS22+BS23+BS24+BS25+BS26+BS27+BS30</f>
        <v>148</v>
      </c>
      <c r="BT32" s="1" t="s">
        <v>3</v>
      </c>
      <c r="BU32" s="1">
        <f>BU21+BU22+BU23+BU24+BU25+BU26+BU27+BU30</f>
        <v>15</v>
      </c>
      <c r="BV32" s="1" t="s">
        <v>2</v>
      </c>
      <c r="BW32" s="1">
        <f>BW21+BW22+BW23+BW24+BW25+BW26+BW27+BW30</f>
        <v>11</v>
      </c>
      <c r="BX32" s="1" t="s">
        <v>1</v>
      </c>
      <c r="BY32" s="1">
        <f>BY21+BY22+BY23+BY24+BY25+BY26+BY27+BY30</f>
        <v>1</v>
      </c>
      <c r="BZ32" s="1" t="s">
        <v>0</v>
      </c>
      <c r="CA32" s="1">
        <f>CA21+CA22+CA23+CA24+CA25+CA26+CA27+CA30</f>
        <v>2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CONSOLIDATION..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System</cp:lastModifiedBy>
  <dcterms:created xsi:type="dcterms:W3CDTF">2005-12-31T22:35:35Z</dcterms:created>
  <dcterms:modified xsi:type="dcterms:W3CDTF">2005-12-31T22:35:53Z</dcterms:modified>
</cp:coreProperties>
</file>